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bradr\Downloads\"/>
    </mc:Choice>
  </mc:AlternateContent>
  <xr:revisionPtr revIDLastSave="0" documentId="13_ncr:1_{C4733E22-BAC2-48EE-B93C-369478C6C3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Year" sheetId="1" r:id="rId1"/>
    <sheet name="Option Year 1" sheetId="2" r:id="rId2"/>
    <sheet name="Option Year 2" sheetId="3" r:id="rId3"/>
  </sheets>
  <definedNames>
    <definedName name="_xlnm.Print_Area" localSheetId="0">'Base Year'!$B$1:$P$52</definedName>
    <definedName name="_xlnm.Print_Area" localSheetId="1">'Option Year 1'!$B$4:$O$44</definedName>
    <definedName name="_xlnm.Print_Area" localSheetId="2">'Option Year 2'!$B$4:$O$44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3" l="1"/>
  <c r="O46" i="3"/>
  <c r="M46" i="3"/>
  <c r="L46" i="3"/>
  <c r="J46" i="3"/>
  <c r="I46" i="3"/>
  <c r="P46" i="2"/>
  <c r="O46" i="2"/>
  <c r="M46" i="2"/>
  <c r="L46" i="2"/>
  <c r="J46" i="2"/>
  <c r="I46" i="2"/>
  <c r="I46" i="1"/>
  <c r="P46" i="1"/>
  <c r="O46" i="1"/>
  <c r="M46" i="1"/>
  <c r="L46" i="1"/>
  <c r="J46" i="1"/>
</calcChain>
</file>

<file path=xl/sharedStrings.xml><?xml version="1.0" encoding="utf-8"?>
<sst xmlns="http://schemas.openxmlformats.org/spreadsheetml/2006/main" count="735" uniqueCount="274">
  <si>
    <t>CLIN 0001</t>
  </si>
  <si>
    <t>CLIN 0002</t>
  </si>
  <si>
    <t>CLIN 0003</t>
  </si>
  <si>
    <t>CLIN 0004</t>
  </si>
  <si>
    <t>CLIN 0005</t>
  </si>
  <si>
    <t>CLIN 0006</t>
  </si>
  <si>
    <t>CLIN 0007</t>
  </si>
  <si>
    <t>CLIN 0008</t>
  </si>
  <si>
    <t>CLIN 0009</t>
  </si>
  <si>
    <t>CLIN 0010</t>
  </si>
  <si>
    <t>CLIN 0011</t>
  </si>
  <si>
    <t>CLIN 0012</t>
  </si>
  <si>
    <t>CLIN 0013</t>
  </si>
  <si>
    <t>CLIN 0014</t>
  </si>
  <si>
    <t>CLIN 0015</t>
  </si>
  <si>
    <t>CLIN 0016</t>
  </si>
  <si>
    <t>CLIN 0017</t>
  </si>
  <si>
    <t>CLIN 0018</t>
  </si>
  <si>
    <t>CLIN 0019</t>
  </si>
  <si>
    <t>CLIN 0020</t>
  </si>
  <si>
    <t>CLIN 0021</t>
  </si>
  <si>
    <t>CLIN 0022</t>
  </si>
  <si>
    <t>CLIN 0023</t>
  </si>
  <si>
    <t>CLIN 0024</t>
  </si>
  <si>
    <t>CLIN 0025</t>
  </si>
  <si>
    <t>CLIN 0026</t>
  </si>
  <si>
    <t>CLIN 0027</t>
  </si>
  <si>
    <t>CLIN 0028</t>
  </si>
  <si>
    <t>CLIN 0029</t>
  </si>
  <si>
    <t>CLIN 0030</t>
  </si>
  <si>
    <t>CLIN 0031</t>
  </si>
  <si>
    <t>CLIN 0032</t>
  </si>
  <si>
    <t>CLIN 0033</t>
  </si>
  <si>
    <t>CLIN 0034</t>
  </si>
  <si>
    <t>CLIN 0035</t>
  </si>
  <si>
    <t>Color</t>
  </si>
  <si>
    <t>Pages</t>
  </si>
  <si>
    <t>Black</t>
  </si>
  <si>
    <t>Cyan</t>
  </si>
  <si>
    <t>Yellow</t>
  </si>
  <si>
    <t>Magenta</t>
  </si>
  <si>
    <t>CLIN 0036</t>
  </si>
  <si>
    <t>CLIN 0037</t>
  </si>
  <si>
    <t>CLIN 0038</t>
  </si>
  <si>
    <t>CLIN 0039</t>
  </si>
  <si>
    <t>CLIN 0040</t>
  </si>
  <si>
    <t>OEM</t>
  </si>
  <si>
    <t>Remanufactured - Mandatory Source</t>
  </si>
  <si>
    <t>Line No.</t>
  </si>
  <si>
    <t>LaserJet 4300/4350</t>
  </si>
  <si>
    <t>LaserJet 4350</t>
  </si>
  <si>
    <t>LaserJet CP2025dn</t>
  </si>
  <si>
    <t>LaserJet Enterprise 600 M601n</t>
  </si>
  <si>
    <t>LaserJet Enterprise 600 M602dn</t>
  </si>
  <si>
    <t>LaserJet Enterprise CP4025dn/4525n</t>
  </si>
  <si>
    <t>LaserJet Enterprise M506n/M527</t>
  </si>
  <si>
    <t>LaserJet Enterprise M553x</t>
  </si>
  <si>
    <t>LaserJet Enterprise M607</t>
  </si>
  <si>
    <t>LaserJet M203/M227</t>
  </si>
  <si>
    <t>LaserJet P1006</t>
  </si>
  <si>
    <t>LaserJet P2035</t>
  </si>
  <si>
    <t>LaserJet P2055dn</t>
  </si>
  <si>
    <t>LaserJet P4015n/4515x</t>
  </si>
  <si>
    <t>LaserJet Pro 400 M401dn</t>
  </si>
  <si>
    <t>LaserJet Pro 400 M451nw</t>
  </si>
  <si>
    <t>LaserJet Pro M452dw</t>
  </si>
  <si>
    <t>LaserJet Pro M454dw</t>
  </si>
  <si>
    <t>CLIN 1001</t>
  </si>
  <si>
    <t>CLIN 2002</t>
  </si>
  <si>
    <t>CLIN 1002</t>
  </si>
  <si>
    <t>CLIN 1003</t>
  </si>
  <si>
    <t>CLIN 1004</t>
  </si>
  <si>
    <t>CLIN 1005</t>
  </si>
  <si>
    <t>CLIN 1006</t>
  </si>
  <si>
    <t>CLIN 1007</t>
  </si>
  <si>
    <t>CLIN 1008</t>
  </si>
  <si>
    <t>CLIN 1009</t>
  </si>
  <si>
    <t>CLIN 1010</t>
  </si>
  <si>
    <t>CLIN 1011</t>
  </si>
  <si>
    <t>CLIN 1012</t>
  </si>
  <si>
    <t>CLIN 1013</t>
  </si>
  <si>
    <t>CLIN 1014</t>
  </si>
  <si>
    <t>CLIN 1015</t>
  </si>
  <si>
    <t>CLIN 1016</t>
  </si>
  <si>
    <t>CLIN 1017</t>
  </si>
  <si>
    <t>CLIN 1018</t>
  </si>
  <si>
    <t>CLIN 1019</t>
  </si>
  <si>
    <t>CLIN 1020</t>
  </si>
  <si>
    <t>CLIN 1021</t>
  </si>
  <si>
    <t>CLIN 1022</t>
  </si>
  <si>
    <t>CLIN 1023</t>
  </si>
  <si>
    <t>CLIN 1024</t>
  </si>
  <si>
    <t>CLIN 1025</t>
  </si>
  <si>
    <t>CLIN 1026</t>
  </si>
  <si>
    <t>CLIN 1027</t>
  </si>
  <si>
    <t>CLIN 1028</t>
  </si>
  <si>
    <t>CLIN 1029</t>
  </si>
  <si>
    <t>CLIN 1030</t>
  </si>
  <si>
    <t>CLIN 1031</t>
  </si>
  <si>
    <t>CLIN 1032</t>
  </si>
  <si>
    <t>CLIN 1033</t>
  </si>
  <si>
    <t>CLIN 1034</t>
  </si>
  <si>
    <t>CLIN 1035</t>
  </si>
  <si>
    <t>CLIN 1036</t>
  </si>
  <si>
    <t>CLIN 1037</t>
  </si>
  <si>
    <t>CLIN 1038</t>
  </si>
  <si>
    <t>CLIN 1039</t>
  </si>
  <si>
    <t>CLIN 1040</t>
  </si>
  <si>
    <t>CLIN 2001</t>
  </si>
  <si>
    <t>CLIN 2003</t>
  </si>
  <si>
    <t>CLIN 2004</t>
  </si>
  <si>
    <t>CLIN 2005</t>
  </si>
  <si>
    <t>CLIN 2006</t>
  </si>
  <si>
    <t>CLIN 2007</t>
  </si>
  <si>
    <t>CLIN 2008</t>
  </si>
  <si>
    <t>CLIN 2009</t>
  </si>
  <si>
    <t>CLIN 2010</t>
  </si>
  <si>
    <t>CLIN 2011</t>
  </si>
  <si>
    <t>CLIN 2012</t>
  </si>
  <si>
    <t>CLIN 2013</t>
  </si>
  <si>
    <t>CLIN 2014</t>
  </si>
  <si>
    <t>CLIN 2015</t>
  </si>
  <si>
    <t>CLIN 2016</t>
  </si>
  <si>
    <t>CLIN 2017</t>
  </si>
  <si>
    <t>CLIN 2018</t>
  </si>
  <si>
    <t>CLIN 2019</t>
  </si>
  <si>
    <t>CLIN 2020</t>
  </si>
  <si>
    <t>CLIN 2021</t>
  </si>
  <si>
    <t>CLIN 2022</t>
  </si>
  <si>
    <t>CLIN 2023</t>
  </si>
  <si>
    <t>CLIN 2024</t>
  </si>
  <si>
    <t>CLIN 2025</t>
  </si>
  <si>
    <t>CLIN 2026</t>
  </si>
  <si>
    <t>CLIN 2027</t>
  </si>
  <si>
    <t>CLIN 2028</t>
  </si>
  <si>
    <t>CLIN 2029</t>
  </si>
  <si>
    <t>CLIN 2030</t>
  </si>
  <si>
    <t>CLIN 2031</t>
  </si>
  <si>
    <t>CLIN 2032</t>
  </si>
  <si>
    <t>CLIN 2033</t>
  </si>
  <si>
    <t>CLIN 2034</t>
  </si>
  <si>
    <t>CLIN 2035</t>
  </si>
  <si>
    <t>CLIN 2036</t>
  </si>
  <si>
    <t>CLIN 2037</t>
  </si>
  <si>
    <t>CLIN 2038</t>
  </si>
  <si>
    <t>CLIN 2039</t>
  </si>
  <si>
    <t>CLIN 2040</t>
  </si>
  <si>
    <t>Expedited Orders - Flat Fee</t>
  </si>
  <si>
    <t>Attachment 1 - Pricing Tables - Base Year</t>
  </si>
  <si>
    <t>Attachment 1 - Pricing Tables - Option Year 1</t>
  </si>
  <si>
    <t>Attachment 1 - Pricing Tables - Option Year 2</t>
  </si>
  <si>
    <r>
      <rPr>
        <b/>
        <u/>
        <sz val="11"/>
        <color theme="1"/>
        <rFont val="Calibri"/>
        <family val="2"/>
        <scheme val="minor"/>
      </rPr>
      <t>Remanufactured - Other Source</t>
    </r>
    <r>
      <rPr>
        <b/>
        <sz val="11"/>
        <color theme="1"/>
        <rFont val="Calibri"/>
        <family val="2"/>
        <scheme val="minor"/>
      </rPr>
      <t xml:space="preserve">
</t>
    </r>
  </si>
  <si>
    <t>Manufacturer and Part No.</t>
  </si>
  <si>
    <t>HP Printer Model</t>
  </si>
  <si>
    <t>Unit Price - Shipped</t>
  </si>
  <si>
    <t>Unit Price - Installed</t>
  </si>
  <si>
    <t>Description</t>
  </si>
  <si>
    <t>Labor - Rate Per Hour</t>
  </si>
  <si>
    <t>Materials (Variable)</t>
  </si>
  <si>
    <r>
      <rPr>
        <b/>
        <sz val="10"/>
        <color theme="1"/>
        <rFont val="Arial"/>
        <family val="2"/>
      </rPr>
      <t>Unit Price -</t>
    </r>
    <r>
      <rPr>
        <b/>
        <sz val="8"/>
        <color theme="1"/>
        <rFont val="Arial"/>
        <family val="2"/>
      </rPr>
      <t xml:space="preserve"> 
F.O.B. Destination</t>
    </r>
  </si>
  <si>
    <t>Pricing Table - Printer Ink &amp; Toner Cartridges</t>
  </si>
  <si>
    <t>Pricing Table - Repairs &amp; Expedited Orders</t>
  </si>
  <si>
    <r>
      <rPr>
        <b/>
        <i/>
        <sz val="10"/>
        <color theme="1"/>
        <rFont val="Arial"/>
        <family val="2"/>
      </rPr>
      <t>Estimated</t>
    </r>
    <r>
      <rPr>
        <b/>
        <sz val="10"/>
        <color theme="1"/>
        <rFont val="Arial"/>
        <family val="2"/>
      </rPr>
      <t xml:space="preserve"> Annual Quantity</t>
    </r>
  </si>
  <si>
    <t>45A</t>
  </si>
  <si>
    <t>42X</t>
  </si>
  <si>
    <t>304A</t>
  </si>
  <si>
    <t>HP Toner Series</t>
  </si>
  <si>
    <t>TRIUMPH ™ 7510-01-660-3733</t>
  </si>
  <si>
    <t>SKILCRAFT ® 7510-01-683-3492</t>
  </si>
  <si>
    <t>SKILCRAFT ® 7510-01-670-3513</t>
  </si>
  <si>
    <t>SKILCRAFT ® 7510-01-670-3777</t>
  </si>
  <si>
    <t>SKILCRAFT ® 7510-01-670-3780</t>
  </si>
  <si>
    <t>SKILCRAFT ® 7510-01-670-3779</t>
  </si>
  <si>
    <t>TRIUMPH ™ 7510-01-682-2182</t>
  </si>
  <si>
    <t>90A</t>
  </si>
  <si>
    <t>90X</t>
  </si>
  <si>
    <t>TRIUMPH ™ 7510-01-682-2183</t>
  </si>
  <si>
    <t>HP Q5945A</t>
  </si>
  <si>
    <t>HP Q5942X</t>
  </si>
  <si>
    <t>HP CC530A</t>
  </si>
  <si>
    <t>HP CC531A</t>
  </si>
  <si>
    <t>HP CC532A</t>
  </si>
  <si>
    <t>HP CC533A</t>
  </si>
  <si>
    <t>HP CE390A</t>
  </si>
  <si>
    <t>HP CE390X</t>
  </si>
  <si>
    <t>HP CE260X</t>
  </si>
  <si>
    <t>HP CE261A</t>
  </si>
  <si>
    <t>HP CE262A</t>
  </si>
  <si>
    <t>HP CE263A</t>
  </si>
  <si>
    <t>HP CF287X</t>
  </si>
  <si>
    <t>HP CF360X</t>
  </si>
  <si>
    <t>HP CF361X</t>
  </si>
  <si>
    <t>HP CF362X</t>
  </si>
  <si>
    <t>HP CF363X</t>
  </si>
  <si>
    <t>HP CF237A</t>
  </si>
  <si>
    <t>HP CF230X</t>
  </si>
  <si>
    <t>HP CB435A</t>
  </si>
  <si>
    <t>HP CE505A</t>
  </si>
  <si>
    <t>HP CE505X</t>
  </si>
  <si>
    <t>HP CC364X</t>
  </si>
  <si>
    <t>HP CF280X</t>
  </si>
  <si>
    <t>HP CE410X</t>
  </si>
  <si>
    <t>HP CE411A</t>
  </si>
  <si>
    <t>HP CE412A</t>
  </si>
  <si>
    <t>HP CE413A</t>
  </si>
  <si>
    <t>HP CF410X</t>
  </si>
  <si>
    <t>HP CF411X</t>
  </si>
  <si>
    <t>HP CF412X</t>
  </si>
  <si>
    <t>HP CF413X</t>
  </si>
  <si>
    <t>HP W2020A</t>
  </si>
  <si>
    <t>HP W2020X</t>
  </si>
  <si>
    <t>649X</t>
  </si>
  <si>
    <t>SKILCRAFT ® 7510-01-673-1198</t>
  </si>
  <si>
    <t>648A</t>
  </si>
  <si>
    <t>SKILCRAFT ® 7510-01-673-1197</t>
  </si>
  <si>
    <t>SKILCRAFT ® 7510-01-673-1195</t>
  </si>
  <si>
    <t>SKILCRAFT ® 7510-01-673-1199</t>
  </si>
  <si>
    <t>TRIUMPH ™ 7510-01-682-6841</t>
  </si>
  <si>
    <t>87X</t>
  </si>
  <si>
    <t>508X</t>
  </si>
  <si>
    <t>TRIUMPH ™ 7510-01-694-2425</t>
  </si>
  <si>
    <t>TRIUMPH ™ 7510-01-694-2773</t>
  </si>
  <si>
    <t>TRIUMPH ™ 7510-01-694-2770</t>
  </si>
  <si>
    <t>TRIUMPH ™ 7510-01-694-2771</t>
  </si>
  <si>
    <t>37A</t>
  </si>
  <si>
    <t>30X</t>
  </si>
  <si>
    <t>35A</t>
  </si>
  <si>
    <t>05A</t>
  </si>
  <si>
    <t>05X</t>
  </si>
  <si>
    <t>64X</t>
  </si>
  <si>
    <t>80X</t>
  </si>
  <si>
    <t>TRIUMPH ™ 7510-01-682-2176</t>
  </si>
  <si>
    <t>TRIUMPH ™ 7510-01-689-1058</t>
  </si>
  <si>
    <t>SKILCRAFT ® 7510-01-690-1904</t>
  </si>
  <si>
    <t>SKILCRAFT ® 7510-01-683-3474</t>
  </si>
  <si>
    <t>SKILCRAFT ® 7510-01-683-4144</t>
  </si>
  <si>
    <t>SKILCRAFT ® 7510-01-683-3769</t>
  </si>
  <si>
    <t>SKILCRAFT ® 7510-01-660-3732</t>
  </si>
  <si>
    <t>305X</t>
  </si>
  <si>
    <t>SKILCRAFT ® 7510-01-696-2686</t>
  </si>
  <si>
    <t>305A</t>
  </si>
  <si>
    <t>SKILCRAFT ® 7510-01-660-4954</t>
  </si>
  <si>
    <t>SKILCRAFT ® 7510-01-660-4958</t>
  </si>
  <si>
    <t>SKILCRAFT ® 7510-01-660-4952</t>
  </si>
  <si>
    <t>410X</t>
  </si>
  <si>
    <t>TRIUMPH ™ 7510-01-694-2427</t>
  </si>
  <si>
    <t>TRIUMPH ™ 7510-01-694-2428</t>
  </si>
  <si>
    <t>TRIUMPH ™ 7510-01-694-2426</t>
  </si>
  <si>
    <t>TRIUMPH ™ 7510-01-694-2424</t>
  </si>
  <si>
    <t>414A</t>
  </si>
  <si>
    <t>414X</t>
  </si>
  <si>
    <t>DeskJet Plus 4100</t>
  </si>
  <si>
    <t>HP C8061X</t>
  </si>
  <si>
    <t>61X</t>
  </si>
  <si>
    <t>TRIUMPH ™ 7510-01-560-6574</t>
  </si>
  <si>
    <t>CLIN 0041</t>
  </si>
  <si>
    <t>CLIN 0042</t>
  </si>
  <si>
    <t>CLIN 1041</t>
  </si>
  <si>
    <t>CLIN 1042</t>
  </si>
  <si>
    <t>CLIN 2041</t>
  </si>
  <si>
    <t>CLIN 2042</t>
  </si>
  <si>
    <t>LaserJet Pro M402n</t>
  </si>
  <si>
    <t>HP CF226X</t>
  </si>
  <si>
    <t>26X</t>
  </si>
  <si>
    <t>SKILCRAFT ® 7510-01-690-3164</t>
  </si>
  <si>
    <t>HP W2021X</t>
  </si>
  <si>
    <t>HP W2022X</t>
  </si>
  <si>
    <t>HP W2023X</t>
  </si>
  <si>
    <t>LaserJet M507dn</t>
  </si>
  <si>
    <t>HP CF289Y</t>
  </si>
  <si>
    <t>89Y</t>
  </si>
  <si>
    <t>CLIN 0043</t>
  </si>
  <si>
    <t>CLIN 1043</t>
  </si>
  <si>
    <t>CLIN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</si>
</sst>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4" fontId="2" fillId="0" borderId="12" xfId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13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4" fontId="2" fillId="3" borderId="1" xfId="1" applyFont="1" applyFill="1" applyBorder="1" applyAlignment="1">
      <alignment horizontal="center"/>
    </xf>
    <xf numFmtId="44" fontId="2" fillId="3" borderId="13" xfId="1" applyFont="1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44" fontId="2" fillId="0" borderId="18" xfId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12" xfId="1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44" fontId="0" fillId="4" borderId="20" xfId="0" applyNumberFormat="1" applyFill="1" applyBorder="1"/>
    <xf numFmtId="44" fontId="0" fillId="4" borderId="27" xfId="0" applyNumberFormat="1" applyFill="1" applyBorder="1"/>
    <xf numFmtId="44" fontId="0" fillId="5" borderId="20" xfId="0" applyNumberFormat="1" applyFill="1" applyBorder="1"/>
    <xf numFmtId="44" fontId="0" fillId="5" borderId="27" xfId="0" applyNumberFormat="1" applyFill="1" applyBorder="1"/>
    <xf numFmtId="44" fontId="0" fillId="6" borderId="20" xfId="0" applyNumberFormat="1" applyFill="1" applyBorder="1"/>
    <xf numFmtId="44" fontId="0" fillId="6" borderId="27" xfId="0" applyNumberFormat="1" applyFill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4" fontId="2" fillId="0" borderId="29" xfId="1" applyFont="1" applyBorder="1" applyAlignment="1">
      <alignment horizontal="center"/>
    </xf>
    <xf numFmtId="44" fontId="2" fillId="0" borderId="30" xfId="1" applyFont="1" applyBorder="1" applyAlignment="1">
      <alignment horizontal="center"/>
    </xf>
    <xf numFmtId="44" fontId="2" fillId="0" borderId="31" xfId="1" applyFont="1" applyBorder="1" applyAlignment="1">
      <alignment horizontal="center"/>
    </xf>
    <xf numFmtId="44" fontId="2" fillId="3" borderId="11" xfId="1" applyFont="1" applyFill="1" applyBorder="1" applyAlignment="1">
      <alignment horizontal="center"/>
    </xf>
    <xf numFmtId="44" fontId="2" fillId="3" borderId="12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35" xfId="1" applyFont="1" applyFill="1" applyBorder="1" applyAlignment="1">
      <alignment horizontal="center"/>
    </xf>
    <xf numFmtId="44" fontId="2" fillId="0" borderId="34" xfId="1" applyFont="1" applyFill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34" xfId="1" applyFont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44" fontId="2" fillId="0" borderId="11" xfId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44" fontId="2" fillId="0" borderId="32" xfId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3" fillId="0" borderId="36" xfId="0" applyFont="1" applyBorder="1" applyAlignment="1">
      <alignment horizontal="center" wrapText="1"/>
    </xf>
    <xf numFmtId="0" fontId="2" fillId="0" borderId="37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4" fontId="2" fillId="0" borderId="13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2" fillId="0" borderId="28" xfId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0" fillId="0" borderId="23" xfId="0" applyBorder="1"/>
    <xf numFmtId="44" fontId="2" fillId="0" borderId="33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10" xfId="1" applyFont="1" applyFill="1" applyBorder="1" applyAlignment="1">
      <alignment horizontal="center"/>
    </xf>
    <xf numFmtId="0" fontId="2" fillId="0" borderId="39" xfId="0" applyFont="1" applyBorder="1"/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7" borderId="24" xfId="1" applyFont="1" applyFill="1" applyBorder="1" applyAlignment="1">
      <alignment horizontal="center"/>
    </xf>
    <xf numFmtId="44" fontId="2" fillId="7" borderId="25" xfId="1" applyFont="1" applyFill="1" applyBorder="1" applyAlignment="1">
      <alignment horizontal="center"/>
    </xf>
    <xf numFmtId="44" fontId="2" fillId="7" borderId="26" xfId="1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7" fillId="0" borderId="36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44" fontId="2" fillId="7" borderId="39" xfId="1" applyFont="1" applyFill="1" applyBorder="1" applyAlignment="1">
      <alignment horizontal="center"/>
    </xf>
    <xf numFmtId="44" fontId="2" fillId="7" borderId="8" xfId="1" applyFont="1" applyFill="1" applyBorder="1" applyAlignment="1">
      <alignment horizontal="center"/>
    </xf>
    <xf numFmtId="44" fontId="2" fillId="7" borderId="9" xfId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4" fontId="2" fillId="7" borderId="22" xfId="1" applyFont="1" applyFill="1" applyBorder="1" applyAlignment="1">
      <alignment horizontal="center"/>
    </xf>
    <xf numFmtId="44" fontId="2" fillId="7" borderId="0" xfId="1" applyFont="1" applyFill="1" applyBorder="1" applyAlignment="1">
      <alignment horizontal="center"/>
    </xf>
    <xf numFmtId="44" fontId="2" fillId="7" borderId="23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2"/>
  <sheetViews>
    <sheetView tabSelected="1" zoomScaleNormal="100" workbookViewId="0">
      <pane ySplit="4" topLeftCell="A5" activePane="bottomLeft" state="frozen"/>
      <selection pane="bottomLeft" activeCell="B1" sqref="B1:P52"/>
    </sheetView>
  </sheetViews>
  <sheetFormatPr defaultRowHeight="15" x14ac:dyDescent="0.25"/>
  <cols>
    <col min="1" max="1" width="5.7109375" customWidth="1"/>
    <col min="2" max="2" width="11" customWidth="1"/>
    <col min="3" max="3" width="32.42578125" bestFit="1" customWidth="1"/>
    <col min="4" max="4" width="9.42578125" bestFit="1" customWidth="1"/>
    <col min="5" max="6" width="8.140625" bestFit="1" customWidth="1"/>
    <col min="7" max="7" width="9.7109375" customWidth="1"/>
    <col min="8" max="8" width="28.85546875" bestFit="1" customWidth="1"/>
    <col min="9" max="10" width="11" bestFit="1" customWidth="1"/>
    <col min="11" max="11" width="13.140625" bestFit="1" customWidth="1"/>
    <col min="12" max="13" width="11" bestFit="1" customWidth="1"/>
    <col min="14" max="14" width="13.140625" bestFit="1" customWidth="1"/>
    <col min="15" max="16" width="11" bestFit="1" customWidth="1"/>
    <col min="17" max="17" width="15.7109375" customWidth="1"/>
  </cols>
  <sheetData>
    <row r="1" spans="2:16" x14ac:dyDescent="0.25">
      <c r="B1" s="6" t="s">
        <v>148</v>
      </c>
      <c r="C1" s="6"/>
      <c r="D1" s="6"/>
    </row>
    <row r="2" spans="2:16" ht="15.75" thickBot="1" x14ac:dyDescent="0.3">
      <c r="B2" s="6"/>
      <c r="C2" s="6"/>
      <c r="D2" s="6"/>
    </row>
    <row r="3" spans="2:16" ht="15.75" thickBot="1" x14ac:dyDescent="0.3">
      <c r="B3" s="75" t="s">
        <v>160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47.25" customHeight="1" thickBot="1" x14ac:dyDescent="0.3">
      <c r="B4" s="84"/>
      <c r="C4" s="85"/>
      <c r="D4" s="85"/>
      <c r="E4" s="85"/>
      <c r="F4" s="85"/>
      <c r="G4" s="85"/>
      <c r="H4" s="78" t="s">
        <v>47</v>
      </c>
      <c r="I4" s="79"/>
      <c r="J4" s="80"/>
      <c r="K4" s="86" t="s">
        <v>151</v>
      </c>
      <c r="L4" s="87"/>
      <c r="M4" s="88"/>
      <c r="N4" s="81" t="s">
        <v>46</v>
      </c>
      <c r="O4" s="82"/>
      <c r="P4" s="83"/>
    </row>
    <row r="5" spans="2:16" ht="39.75" thickBot="1" x14ac:dyDescent="0.3">
      <c r="B5" s="14" t="s">
        <v>48</v>
      </c>
      <c r="C5" s="15" t="s">
        <v>153</v>
      </c>
      <c r="D5" s="15" t="s">
        <v>166</v>
      </c>
      <c r="E5" s="15" t="s">
        <v>35</v>
      </c>
      <c r="F5" s="15" t="s">
        <v>36</v>
      </c>
      <c r="G5" s="16" t="s">
        <v>162</v>
      </c>
      <c r="H5" s="14" t="s">
        <v>152</v>
      </c>
      <c r="I5" s="15" t="s">
        <v>154</v>
      </c>
      <c r="J5" s="16" t="s">
        <v>155</v>
      </c>
      <c r="K5" s="19" t="s">
        <v>152</v>
      </c>
      <c r="L5" s="15" t="s">
        <v>154</v>
      </c>
      <c r="M5" s="16" t="s">
        <v>155</v>
      </c>
      <c r="N5" s="14" t="s">
        <v>152</v>
      </c>
      <c r="O5" s="15" t="s">
        <v>154</v>
      </c>
      <c r="P5" s="16" t="s">
        <v>155</v>
      </c>
    </row>
    <row r="6" spans="2:16" x14ac:dyDescent="0.25">
      <c r="B6" s="31" t="s">
        <v>0</v>
      </c>
      <c r="C6" s="32" t="s">
        <v>49</v>
      </c>
      <c r="D6" s="32" t="s">
        <v>163</v>
      </c>
      <c r="E6" s="32" t="s">
        <v>37</v>
      </c>
      <c r="F6" s="33">
        <v>18000</v>
      </c>
      <c r="G6" s="34">
        <v>1</v>
      </c>
      <c r="H6" s="31" t="s">
        <v>167</v>
      </c>
      <c r="I6" s="35"/>
      <c r="J6" s="36"/>
      <c r="K6" s="68"/>
      <c r="L6" s="37"/>
      <c r="M6" s="36"/>
      <c r="N6" s="31" t="s">
        <v>177</v>
      </c>
      <c r="O6" s="35"/>
      <c r="P6" s="36"/>
    </row>
    <row r="7" spans="2:16" x14ac:dyDescent="0.25">
      <c r="B7" s="7" t="s">
        <v>1</v>
      </c>
      <c r="C7" s="1" t="s">
        <v>50</v>
      </c>
      <c r="D7" s="1" t="s">
        <v>164</v>
      </c>
      <c r="E7" s="1" t="s">
        <v>37</v>
      </c>
      <c r="F7" s="2">
        <v>20000</v>
      </c>
      <c r="G7" s="9">
        <v>3</v>
      </c>
      <c r="H7" s="7" t="s">
        <v>168</v>
      </c>
      <c r="I7" s="10"/>
      <c r="J7" s="11"/>
      <c r="K7" s="69"/>
      <c r="L7" s="20"/>
      <c r="M7" s="11"/>
      <c r="N7" s="7" t="s">
        <v>178</v>
      </c>
      <c r="O7" s="10"/>
      <c r="P7" s="11"/>
    </row>
    <row r="8" spans="2:16" x14ac:dyDescent="0.25">
      <c r="B8" s="7" t="s">
        <v>2</v>
      </c>
      <c r="C8" s="90" t="s">
        <v>51</v>
      </c>
      <c r="D8" s="43" t="s">
        <v>165</v>
      </c>
      <c r="E8" s="1" t="s">
        <v>37</v>
      </c>
      <c r="F8" s="2">
        <v>3500</v>
      </c>
      <c r="G8" s="9">
        <v>1</v>
      </c>
      <c r="H8" s="7" t="s">
        <v>169</v>
      </c>
      <c r="I8" s="10"/>
      <c r="J8" s="11"/>
      <c r="K8" s="69"/>
      <c r="L8" s="20"/>
      <c r="M8" s="11"/>
      <c r="N8" s="7" t="s">
        <v>179</v>
      </c>
      <c r="O8" s="10"/>
      <c r="P8" s="11"/>
    </row>
    <row r="9" spans="2:16" x14ac:dyDescent="0.25">
      <c r="B9" s="7" t="s">
        <v>3</v>
      </c>
      <c r="C9" s="91"/>
      <c r="D9" s="43" t="s">
        <v>165</v>
      </c>
      <c r="E9" s="1" t="s">
        <v>38</v>
      </c>
      <c r="F9" s="2">
        <v>2800</v>
      </c>
      <c r="G9" s="9">
        <v>1</v>
      </c>
      <c r="H9" s="7" t="s">
        <v>170</v>
      </c>
      <c r="I9" s="10"/>
      <c r="J9" s="11"/>
      <c r="K9" s="69"/>
      <c r="L9" s="20"/>
      <c r="M9" s="11"/>
      <c r="N9" s="7" t="s">
        <v>180</v>
      </c>
      <c r="O9" s="10"/>
      <c r="P9" s="11"/>
    </row>
    <row r="10" spans="2:16" x14ac:dyDescent="0.25">
      <c r="B10" s="7" t="s">
        <v>4</v>
      </c>
      <c r="C10" s="91"/>
      <c r="D10" s="43" t="s">
        <v>165</v>
      </c>
      <c r="E10" s="1" t="s">
        <v>39</v>
      </c>
      <c r="F10" s="2">
        <v>2800</v>
      </c>
      <c r="G10" s="9">
        <v>1</v>
      </c>
      <c r="H10" s="7" t="s">
        <v>171</v>
      </c>
      <c r="I10" s="10"/>
      <c r="J10" s="11"/>
      <c r="K10" s="69"/>
      <c r="L10" s="20"/>
      <c r="M10" s="11"/>
      <c r="N10" s="7" t="s">
        <v>181</v>
      </c>
      <c r="O10" s="10"/>
      <c r="P10" s="11"/>
    </row>
    <row r="11" spans="2:16" x14ac:dyDescent="0.25">
      <c r="B11" s="7" t="s">
        <v>5</v>
      </c>
      <c r="C11" s="92"/>
      <c r="D11" s="43" t="s">
        <v>165</v>
      </c>
      <c r="E11" s="1" t="s">
        <v>40</v>
      </c>
      <c r="F11" s="2">
        <v>2800</v>
      </c>
      <c r="G11" s="9">
        <v>1</v>
      </c>
      <c r="H11" s="7" t="s">
        <v>172</v>
      </c>
      <c r="I11" s="10"/>
      <c r="J11" s="11"/>
      <c r="K11" s="69"/>
      <c r="L11" s="20"/>
      <c r="M11" s="11"/>
      <c r="N11" s="7" t="s">
        <v>182</v>
      </c>
      <c r="O11" s="10"/>
      <c r="P11" s="11"/>
    </row>
    <row r="12" spans="2:16" x14ac:dyDescent="0.25">
      <c r="B12" s="7" t="s">
        <v>6</v>
      </c>
      <c r="C12" s="1" t="s">
        <v>52</v>
      </c>
      <c r="D12" s="1" t="s">
        <v>174</v>
      </c>
      <c r="E12" s="1" t="s">
        <v>37</v>
      </c>
      <c r="F12" s="2">
        <v>10000</v>
      </c>
      <c r="G12" s="9">
        <v>1</v>
      </c>
      <c r="H12" s="7" t="s">
        <v>173</v>
      </c>
      <c r="I12" s="10"/>
      <c r="J12" s="11"/>
      <c r="K12" s="69"/>
      <c r="L12" s="20"/>
      <c r="M12" s="11"/>
      <c r="N12" s="7" t="s">
        <v>183</v>
      </c>
      <c r="O12" s="10"/>
      <c r="P12" s="11"/>
    </row>
    <row r="13" spans="2:16" x14ac:dyDescent="0.25">
      <c r="B13" s="7" t="s">
        <v>7</v>
      </c>
      <c r="C13" s="1" t="s">
        <v>53</v>
      </c>
      <c r="D13" s="1" t="s">
        <v>175</v>
      </c>
      <c r="E13" s="1" t="s">
        <v>37</v>
      </c>
      <c r="F13" s="2">
        <v>24000</v>
      </c>
      <c r="G13" s="9">
        <v>1</v>
      </c>
      <c r="H13" s="7" t="s">
        <v>176</v>
      </c>
      <c r="I13" s="10"/>
      <c r="J13" s="11"/>
      <c r="K13" s="69"/>
      <c r="L13" s="20"/>
      <c r="M13" s="11"/>
      <c r="N13" s="7" t="s">
        <v>184</v>
      </c>
      <c r="O13" s="10"/>
      <c r="P13" s="11"/>
    </row>
    <row r="14" spans="2:16" x14ac:dyDescent="0.25">
      <c r="B14" s="7" t="s">
        <v>8</v>
      </c>
      <c r="C14" s="90" t="s">
        <v>54</v>
      </c>
      <c r="D14" s="43" t="s">
        <v>211</v>
      </c>
      <c r="E14" s="1" t="s">
        <v>37</v>
      </c>
      <c r="F14" s="2">
        <v>17000</v>
      </c>
      <c r="G14" s="9">
        <v>10</v>
      </c>
      <c r="H14" s="7" t="s">
        <v>212</v>
      </c>
      <c r="I14" s="10"/>
      <c r="J14" s="11"/>
      <c r="K14" s="69"/>
      <c r="L14" s="20"/>
      <c r="M14" s="11"/>
      <c r="N14" s="7" t="s">
        <v>185</v>
      </c>
      <c r="O14" s="10"/>
      <c r="P14" s="11"/>
    </row>
    <row r="15" spans="2:16" x14ac:dyDescent="0.25">
      <c r="B15" s="7" t="s">
        <v>9</v>
      </c>
      <c r="C15" s="91"/>
      <c r="D15" s="43" t="s">
        <v>213</v>
      </c>
      <c r="E15" s="1" t="s">
        <v>38</v>
      </c>
      <c r="F15" s="2">
        <v>11000</v>
      </c>
      <c r="G15" s="9">
        <v>3</v>
      </c>
      <c r="H15" s="7" t="s">
        <v>214</v>
      </c>
      <c r="I15" s="10"/>
      <c r="J15" s="11"/>
      <c r="K15" s="69"/>
      <c r="L15" s="20"/>
      <c r="M15" s="11"/>
      <c r="N15" s="7" t="s">
        <v>186</v>
      </c>
      <c r="O15" s="10"/>
      <c r="P15" s="11"/>
    </row>
    <row r="16" spans="2:16" x14ac:dyDescent="0.25">
      <c r="B16" s="7" t="s">
        <v>10</v>
      </c>
      <c r="C16" s="91"/>
      <c r="D16" s="43" t="s">
        <v>213</v>
      </c>
      <c r="E16" s="1" t="s">
        <v>39</v>
      </c>
      <c r="F16" s="2">
        <v>11000</v>
      </c>
      <c r="G16" s="9">
        <v>3</v>
      </c>
      <c r="H16" s="7" t="s">
        <v>215</v>
      </c>
      <c r="I16" s="10"/>
      <c r="J16" s="11"/>
      <c r="K16" s="69"/>
      <c r="L16" s="20"/>
      <c r="M16" s="11"/>
      <c r="N16" s="7" t="s">
        <v>187</v>
      </c>
      <c r="O16" s="10"/>
      <c r="P16" s="11"/>
    </row>
    <row r="17" spans="2:16" x14ac:dyDescent="0.25">
      <c r="B17" s="7" t="s">
        <v>11</v>
      </c>
      <c r="C17" s="92"/>
      <c r="D17" s="43" t="s">
        <v>213</v>
      </c>
      <c r="E17" s="1" t="s">
        <v>40</v>
      </c>
      <c r="F17" s="2">
        <v>11000</v>
      </c>
      <c r="G17" s="9">
        <v>3</v>
      </c>
      <c r="H17" s="7" t="s">
        <v>216</v>
      </c>
      <c r="I17" s="10"/>
      <c r="J17" s="11"/>
      <c r="K17" s="69"/>
      <c r="L17" s="20"/>
      <c r="M17" s="11"/>
      <c r="N17" s="7" t="s">
        <v>188</v>
      </c>
      <c r="O17" s="10"/>
      <c r="P17" s="11"/>
    </row>
    <row r="18" spans="2:16" x14ac:dyDescent="0.25">
      <c r="B18" s="7" t="s">
        <v>12</v>
      </c>
      <c r="C18" s="1" t="s">
        <v>55</v>
      </c>
      <c r="D18" s="1" t="s">
        <v>218</v>
      </c>
      <c r="E18" s="1" t="s">
        <v>37</v>
      </c>
      <c r="F18" s="2">
        <v>18000</v>
      </c>
      <c r="G18" s="9">
        <v>1</v>
      </c>
      <c r="H18" s="7" t="s">
        <v>217</v>
      </c>
      <c r="I18" s="10"/>
      <c r="J18" s="11"/>
      <c r="K18" s="69"/>
      <c r="L18" s="20"/>
      <c r="M18" s="11"/>
      <c r="N18" s="7" t="s">
        <v>189</v>
      </c>
      <c r="O18" s="10"/>
      <c r="P18" s="11"/>
    </row>
    <row r="19" spans="2:16" x14ac:dyDescent="0.25">
      <c r="B19" s="7" t="s">
        <v>13</v>
      </c>
      <c r="C19" s="90" t="s">
        <v>56</v>
      </c>
      <c r="D19" s="43" t="s">
        <v>219</v>
      </c>
      <c r="E19" s="1" t="s">
        <v>37</v>
      </c>
      <c r="F19" s="2">
        <v>12500</v>
      </c>
      <c r="G19" s="9">
        <v>18</v>
      </c>
      <c r="H19" s="7" t="s">
        <v>220</v>
      </c>
      <c r="I19" s="10"/>
      <c r="J19" s="11"/>
      <c r="K19" s="69"/>
      <c r="L19" s="20"/>
      <c r="M19" s="11"/>
      <c r="N19" s="7" t="s">
        <v>190</v>
      </c>
      <c r="O19" s="10"/>
      <c r="P19" s="11"/>
    </row>
    <row r="20" spans="2:16" x14ac:dyDescent="0.25">
      <c r="B20" s="7" t="s">
        <v>14</v>
      </c>
      <c r="C20" s="91"/>
      <c r="D20" s="43" t="s">
        <v>219</v>
      </c>
      <c r="E20" s="1" t="s">
        <v>38</v>
      </c>
      <c r="F20" s="2">
        <v>9500</v>
      </c>
      <c r="G20" s="9">
        <v>8</v>
      </c>
      <c r="H20" s="7" t="s">
        <v>221</v>
      </c>
      <c r="I20" s="10"/>
      <c r="J20" s="11"/>
      <c r="K20" s="69"/>
      <c r="L20" s="20"/>
      <c r="M20" s="11"/>
      <c r="N20" s="7" t="s">
        <v>191</v>
      </c>
      <c r="O20" s="10"/>
      <c r="P20" s="11"/>
    </row>
    <row r="21" spans="2:16" x14ac:dyDescent="0.25">
      <c r="B21" s="7" t="s">
        <v>15</v>
      </c>
      <c r="C21" s="91"/>
      <c r="D21" s="43" t="s">
        <v>219</v>
      </c>
      <c r="E21" s="1" t="s">
        <v>39</v>
      </c>
      <c r="F21" s="2">
        <v>9500</v>
      </c>
      <c r="G21" s="9">
        <v>8</v>
      </c>
      <c r="H21" s="7" t="s">
        <v>222</v>
      </c>
      <c r="I21" s="10"/>
      <c r="J21" s="11"/>
      <c r="K21" s="69"/>
      <c r="L21" s="20"/>
      <c r="M21" s="11"/>
      <c r="N21" s="7" t="s">
        <v>192</v>
      </c>
      <c r="O21" s="10"/>
      <c r="P21" s="11"/>
    </row>
    <row r="22" spans="2:16" x14ac:dyDescent="0.25">
      <c r="B22" s="7" t="s">
        <v>16</v>
      </c>
      <c r="C22" s="92"/>
      <c r="D22" s="43" t="s">
        <v>219</v>
      </c>
      <c r="E22" s="1" t="s">
        <v>40</v>
      </c>
      <c r="F22" s="2">
        <v>9500</v>
      </c>
      <c r="G22" s="9">
        <v>8</v>
      </c>
      <c r="H22" s="7" t="s">
        <v>223</v>
      </c>
      <c r="I22" s="10"/>
      <c r="J22" s="11"/>
      <c r="K22" s="69"/>
      <c r="L22" s="20"/>
      <c r="M22" s="11"/>
      <c r="N22" s="7" t="s">
        <v>193</v>
      </c>
      <c r="O22" s="10"/>
      <c r="P22" s="11"/>
    </row>
    <row r="23" spans="2:16" x14ac:dyDescent="0.25">
      <c r="B23" s="7" t="s">
        <v>17</v>
      </c>
      <c r="C23" s="1" t="s">
        <v>57</v>
      </c>
      <c r="D23" s="1" t="s">
        <v>224</v>
      </c>
      <c r="E23" s="1" t="s">
        <v>37</v>
      </c>
      <c r="F23" s="2">
        <v>11000</v>
      </c>
      <c r="G23" s="9">
        <v>1</v>
      </c>
      <c r="H23" s="7" t="s">
        <v>231</v>
      </c>
      <c r="I23" s="10"/>
      <c r="J23" s="11"/>
      <c r="K23" s="69"/>
      <c r="L23" s="20"/>
      <c r="M23" s="11"/>
      <c r="N23" s="7" t="s">
        <v>194</v>
      </c>
      <c r="O23" s="10"/>
      <c r="P23" s="11"/>
    </row>
    <row r="24" spans="2:16" x14ac:dyDescent="0.25">
      <c r="B24" s="7" t="s">
        <v>18</v>
      </c>
      <c r="C24" s="1" t="s">
        <v>58</v>
      </c>
      <c r="D24" s="1" t="s">
        <v>225</v>
      </c>
      <c r="E24" s="1" t="s">
        <v>37</v>
      </c>
      <c r="F24" s="2">
        <v>3500</v>
      </c>
      <c r="G24" s="9">
        <v>1</v>
      </c>
      <c r="H24" s="7" t="s">
        <v>232</v>
      </c>
      <c r="I24" s="10"/>
      <c r="J24" s="11"/>
      <c r="K24" s="69"/>
      <c r="L24" s="20"/>
      <c r="M24" s="11"/>
      <c r="N24" s="7" t="s">
        <v>195</v>
      </c>
      <c r="O24" s="10"/>
      <c r="P24" s="11"/>
    </row>
    <row r="25" spans="2:16" x14ac:dyDescent="0.25">
      <c r="B25" s="7" t="s">
        <v>19</v>
      </c>
      <c r="C25" s="1" t="s">
        <v>59</v>
      </c>
      <c r="D25" s="1" t="s">
        <v>226</v>
      </c>
      <c r="E25" s="1" t="s">
        <v>37</v>
      </c>
      <c r="F25" s="2">
        <v>1500</v>
      </c>
      <c r="G25" s="9">
        <v>1</v>
      </c>
      <c r="H25" s="7" t="s">
        <v>233</v>
      </c>
      <c r="I25" s="10"/>
      <c r="J25" s="11"/>
      <c r="K25" s="69"/>
      <c r="L25" s="20"/>
      <c r="M25" s="11"/>
      <c r="N25" s="7" t="s">
        <v>196</v>
      </c>
      <c r="O25" s="10"/>
      <c r="P25" s="11"/>
    </row>
    <row r="26" spans="2:16" x14ac:dyDescent="0.25">
      <c r="B26" s="7" t="s">
        <v>20</v>
      </c>
      <c r="C26" s="1" t="s">
        <v>60</v>
      </c>
      <c r="D26" s="1" t="s">
        <v>227</v>
      </c>
      <c r="E26" s="1" t="s">
        <v>37</v>
      </c>
      <c r="F26" s="2">
        <v>2300</v>
      </c>
      <c r="G26" s="9">
        <v>1</v>
      </c>
      <c r="H26" s="7" t="s">
        <v>234</v>
      </c>
      <c r="I26" s="10"/>
      <c r="J26" s="11"/>
      <c r="K26" s="69"/>
      <c r="L26" s="20"/>
      <c r="M26" s="11"/>
      <c r="N26" s="7" t="s">
        <v>197</v>
      </c>
      <c r="O26" s="10"/>
      <c r="P26" s="11"/>
    </row>
    <row r="27" spans="2:16" x14ac:dyDescent="0.25">
      <c r="B27" s="7" t="s">
        <v>21</v>
      </c>
      <c r="C27" s="1" t="s">
        <v>61</v>
      </c>
      <c r="D27" s="1" t="s">
        <v>228</v>
      </c>
      <c r="E27" s="1" t="s">
        <v>37</v>
      </c>
      <c r="F27" s="2">
        <v>6500</v>
      </c>
      <c r="G27" s="9">
        <v>4</v>
      </c>
      <c r="H27" s="7" t="s">
        <v>235</v>
      </c>
      <c r="I27" s="10"/>
      <c r="J27" s="11"/>
      <c r="K27" s="69"/>
      <c r="L27" s="20"/>
      <c r="M27" s="11"/>
      <c r="N27" s="7" t="s">
        <v>198</v>
      </c>
      <c r="O27" s="10"/>
      <c r="P27" s="11"/>
    </row>
    <row r="28" spans="2:16" x14ac:dyDescent="0.25">
      <c r="B28" s="7" t="s">
        <v>22</v>
      </c>
      <c r="C28" s="1" t="s">
        <v>62</v>
      </c>
      <c r="D28" s="1" t="s">
        <v>229</v>
      </c>
      <c r="E28" s="1" t="s">
        <v>37</v>
      </c>
      <c r="F28" s="2">
        <v>24000</v>
      </c>
      <c r="G28" s="9">
        <v>1</v>
      </c>
      <c r="H28" s="7" t="s">
        <v>236</v>
      </c>
      <c r="I28" s="10"/>
      <c r="J28" s="11"/>
      <c r="K28" s="69"/>
      <c r="L28" s="20"/>
      <c r="M28" s="11"/>
      <c r="N28" s="7" t="s">
        <v>199</v>
      </c>
      <c r="O28" s="10"/>
      <c r="P28" s="11"/>
    </row>
    <row r="29" spans="2:16" x14ac:dyDescent="0.25">
      <c r="B29" s="7" t="s">
        <v>23</v>
      </c>
      <c r="C29" s="1" t="s">
        <v>63</v>
      </c>
      <c r="D29" s="1" t="s">
        <v>230</v>
      </c>
      <c r="E29" s="1" t="s">
        <v>37</v>
      </c>
      <c r="F29" s="2">
        <v>6900</v>
      </c>
      <c r="G29" s="9">
        <v>7</v>
      </c>
      <c r="H29" s="7" t="s">
        <v>237</v>
      </c>
      <c r="I29" s="10"/>
      <c r="J29" s="11"/>
      <c r="K29" s="69"/>
      <c r="L29" s="20"/>
      <c r="M29" s="11"/>
      <c r="N29" s="7" t="s">
        <v>200</v>
      </c>
      <c r="O29" s="10"/>
      <c r="P29" s="11"/>
    </row>
    <row r="30" spans="2:16" x14ac:dyDescent="0.25">
      <c r="B30" s="7" t="s">
        <v>24</v>
      </c>
      <c r="C30" s="90" t="s">
        <v>64</v>
      </c>
      <c r="D30" s="43" t="s">
        <v>238</v>
      </c>
      <c r="E30" s="1" t="s">
        <v>37</v>
      </c>
      <c r="F30" s="2">
        <v>4000</v>
      </c>
      <c r="G30" s="9">
        <v>5</v>
      </c>
      <c r="H30" s="7" t="s">
        <v>239</v>
      </c>
      <c r="I30" s="10"/>
      <c r="J30" s="11"/>
      <c r="K30" s="69"/>
      <c r="L30" s="53"/>
      <c r="M30" s="70"/>
      <c r="N30" s="7" t="s">
        <v>201</v>
      </c>
      <c r="O30" s="10"/>
      <c r="P30" s="11"/>
    </row>
    <row r="31" spans="2:16" x14ac:dyDescent="0.25">
      <c r="B31" s="7" t="s">
        <v>25</v>
      </c>
      <c r="C31" s="91"/>
      <c r="D31" s="43" t="s">
        <v>240</v>
      </c>
      <c r="E31" s="1" t="s">
        <v>38</v>
      </c>
      <c r="F31" s="2">
        <v>2600</v>
      </c>
      <c r="G31" s="9">
        <v>4</v>
      </c>
      <c r="H31" s="7" t="s">
        <v>241</v>
      </c>
      <c r="I31" s="10"/>
      <c r="J31" s="11"/>
      <c r="K31" s="69"/>
      <c r="L31" s="20"/>
      <c r="M31" s="11"/>
      <c r="N31" s="7" t="s">
        <v>202</v>
      </c>
      <c r="O31" s="10"/>
      <c r="P31" s="11"/>
    </row>
    <row r="32" spans="2:16" x14ac:dyDescent="0.25">
      <c r="B32" s="7" t="s">
        <v>26</v>
      </c>
      <c r="C32" s="91"/>
      <c r="D32" s="43" t="s">
        <v>240</v>
      </c>
      <c r="E32" s="1" t="s">
        <v>39</v>
      </c>
      <c r="F32" s="2">
        <v>2600</v>
      </c>
      <c r="G32" s="9">
        <v>4</v>
      </c>
      <c r="H32" s="7" t="s">
        <v>242</v>
      </c>
      <c r="I32" s="10"/>
      <c r="J32" s="11"/>
      <c r="K32" s="69"/>
      <c r="L32" s="20"/>
      <c r="M32" s="11"/>
      <c r="N32" s="7" t="s">
        <v>203</v>
      </c>
      <c r="O32" s="10"/>
      <c r="P32" s="11"/>
    </row>
    <row r="33" spans="2:16" x14ac:dyDescent="0.25">
      <c r="B33" s="7" t="s">
        <v>27</v>
      </c>
      <c r="C33" s="92"/>
      <c r="D33" s="43" t="s">
        <v>240</v>
      </c>
      <c r="E33" s="1" t="s">
        <v>40</v>
      </c>
      <c r="F33" s="2">
        <v>2600</v>
      </c>
      <c r="G33" s="9">
        <v>4</v>
      </c>
      <c r="H33" s="7" t="s">
        <v>243</v>
      </c>
      <c r="I33" s="10"/>
      <c r="J33" s="11"/>
      <c r="K33" s="69"/>
      <c r="L33" s="20"/>
      <c r="M33" s="11"/>
      <c r="N33" s="7" t="s">
        <v>204</v>
      </c>
      <c r="O33" s="10"/>
      <c r="P33" s="11"/>
    </row>
    <row r="34" spans="2:16" x14ac:dyDescent="0.25">
      <c r="B34" s="7" t="s">
        <v>28</v>
      </c>
      <c r="C34" s="89" t="s">
        <v>65</v>
      </c>
      <c r="D34" s="43" t="s">
        <v>244</v>
      </c>
      <c r="E34" s="1" t="s">
        <v>37</v>
      </c>
      <c r="F34" s="2">
        <v>6500</v>
      </c>
      <c r="G34" s="9">
        <v>13</v>
      </c>
      <c r="H34" s="7" t="s">
        <v>245</v>
      </c>
      <c r="I34" s="10"/>
      <c r="J34" s="11"/>
      <c r="K34" s="69"/>
      <c r="L34" s="10"/>
      <c r="M34" s="11"/>
      <c r="N34" s="7" t="s">
        <v>205</v>
      </c>
      <c r="O34" s="10"/>
      <c r="P34" s="11"/>
    </row>
    <row r="35" spans="2:16" x14ac:dyDescent="0.25">
      <c r="B35" s="7" t="s">
        <v>29</v>
      </c>
      <c r="C35" s="89"/>
      <c r="D35" s="43" t="s">
        <v>244</v>
      </c>
      <c r="E35" s="1" t="s">
        <v>38</v>
      </c>
      <c r="F35" s="2">
        <v>5000</v>
      </c>
      <c r="G35" s="9">
        <v>8</v>
      </c>
      <c r="H35" s="7" t="s">
        <v>246</v>
      </c>
      <c r="I35" s="10"/>
      <c r="J35" s="11"/>
      <c r="K35" s="69"/>
      <c r="L35" s="10"/>
      <c r="M35" s="11"/>
      <c r="N35" s="7" t="s">
        <v>206</v>
      </c>
      <c r="O35" s="10"/>
      <c r="P35" s="11"/>
    </row>
    <row r="36" spans="2:16" x14ac:dyDescent="0.25">
      <c r="B36" s="7" t="s">
        <v>30</v>
      </c>
      <c r="C36" s="89"/>
      <c r="D36" s="43" t="s">
        <v>244</v>
      </c>
      <c r="E36" s="1" t="s">
        <v>39</v>
      </c>
      <c r="F36" s="2">
        <v>5000</v>
      </c>
      <c r="G36" s="9">
        <v>8</v>
      </c>
      <c r="H36" s="7" t="s">
        <v>247</v>
      </c>
      <c r="I36" s="10"/>
      <c r="J36" s="11"/>
      <c r="K36" s="69"/>
      <c r="L36" s="10"/>
      <c r="M36" s="11"/>
      <c r="N36" s="7" t="s">
        <v>207</v>
      </c>
      <c r="O36" s="10"/>
      <c r="P36" s="11"/>
    </row>
    <row r="37" spans="2:16" x14ac:dyDescent="0.25">
      <c r="B37" s="7" t="s">
        <v>31</v>
      </c>
      <c r="C37" s="89"/>
      <c r="D37" s="43" t="s">
        <v>244</v>
      </c>
      <c r="E37" s="1" t="s">
        <v>40</v>
      </c>
      <c r="F37" s="2">
        <v>5000</v>
      </c>
      <c r="G37" s="9">
        <v>8</v>
      </c>
      <c r="H37" s="7" t="s">
        <v>248</v>
      </c>
      <c r="I37" s="10"/>
      <c r="J37" s="11"/>
      <c r="K37" s="69"/>
      <c r="L37" s="10"/>
      <c r="M37" s="11"/>
      <c r="N37" s="7" t="s">
        <v>208</v>
      </c>
      <c r="O37" s="10"/>
      <c r="P37" s="11"/>
    </row>
    <row r="38" spans="2:16" x14ac:dyDescent="0.25">
      <c r="B38" s="7" t="s">
        <v>32</v>
      </c>
      <c r="C38" s="43" t="s">
        <v>251</v>
      </c>
      <c r="D38" s="43" t="s">
        <v>253</v>
      </c>
      <c r="E38" s="1" t="s">
        <v>37</v>
      </c>
      <c r="F38" s="2">
        <v>10000</v>
      </c>
      <c r="G38" s="9">
        <v>2</v>
      </c>
      <c r="H38" s="7" t="s">
        <v>254</v>
      </c>
      <c r="I38" s="57"/>
      <c r="J38" s="65"/>
      <c r="K38" s="72"/>
      <c r="L38" s="57"/>
      <c r="M38" s="65"/>
      <c r="N38" s="7" t="s">
        <v>252</v>
      </c>
      <c r="O38" s="10"/>
      <c r="P38" s="11"/>
    </row>
    <row r="39" spans="2:16" x14ac:dyDescent="0.25">
      <c r="B39" s="7" t="s">
        <v>33</v>
      </c>
      <c r="C39" s="43" t="s">
        <v>261</v>
      </c>
      <c r="D39" s="43" t="s">
        <v>263</v>
      </c>
      <c r="E39" s="1" t="s">
        <v>37</v>
      </c>
      <c r="F39" s="2">
        <v>9000</v>
      </c>
      <c r="G39" s="9">
        <v>2</v>
      </c>
      <c r="H39" s="7" t="s">
        <v>264</v>
      </c>
      <c r="I39" s="57"/>
      <c r="J39" s="65"/>
      <c r="K39" s="72"/>
      <c r="L39" s="57"/>
      <c r="M39" s="65"/>
      <c r="N39" s="7" t="s">
        <v>262</v>
      </c>
      <c r="O39" s="10"/>
      <c r="P39" s="11"/>
    </row>
    <row r="40" spans="2:16" x14ac:dyDescent="0.25">
      <c r="B40" s="7" t="s">
        <v>34</v>
      </c>
      <c r="C40" s="89" t="s">
        <v>66</v>
      </c>
      <c r="D40" s="43" t="s">
        <v>249</v>
      </c>
      <c r="E40" s="1" t="s">
        <v>37</v>
      </c>
      <c r="F40" s="2">
        <v>2400</v>
      </c>
      <c r="G40" s="9">
        <v>1</v>
      </c>
      <c r="H40" s="66"/>
      <c r="I40" s="17"/>
      <c r="J40" s="18"/>
      <c r="K40" s="72"/>
      <c r="L40" s="57"/>
      <c r="M40" s="65"/>
      <c r="N40" s="7" t="s">
        <v>209</v>
      </c>
      <c r="O40" s="10"/>
      <c r="P40" s="11"/>
    </row>
    <row r="41" spans="2:16" x14ac:dyDescent="0.25">
      <c r="B41" s="7" t="s">
        <v>41</v>
      </c>
      <c r="C41" s="89"/>
      <c r="D41" s="43" t="s">
        <v>250</v>
      </c>
      <c r="E41" s="1" t="s">
        <v>37</v>
      </c>
      <c r="F41" s="2">
        <v>7500</v>
      </c>
      <c r="G41" s="9">
        <v>2</v>
      </c>
      <c r="H41" s="66"/>
      <c r="I41" s="17"/>
      <c r="J41" s="18"/>
      <c r="K41" s="72"/>
      <c r="L41" s="57"/>
      <c r="M41" s="65"/>
      <c r="N41" s="7" t="s">
        <v>210</v>
      </c>
      <c r="O41" s="10"/>
      <c r="P41" s="11"/>
    </row>
    <row r="42" spans="2:16" x14ac:dyDescent="0.25">
      <c r="B42" s="7" t="s">
        <v>42</v>
      </c>
      <c r="C42" s="89"/>
      <c r="D42" s="43" t="s">
        <v>250</v>
      </c>
      <c r="E42" s="1" t="s">
        <v>38</v>
      </c>
      <c r="F42" s="2">
        <v>6000</v>
      </c>
      <c r="G42" s="9">
        <v>2</v>
      </c>
      <c r="H42" s="66"/>
      <c r="I42" s="17"/>
      <c r="J42" s="18"/>
      <c r="K42" s="72"/>
      <c r="L42" s="57"/>
      <c r="M42" s="65"/>
      <c r="N42" s="7" t="s">
        <v>265</v>
      </c>
      <c r="O42" s="10"/>
      <c r="P42" s="11"/>
    </row>
    <row r="43" spans="2:16" x14ac:dyDescent="0.25">
      <c r="B43" s="7" t="s">
        <v>43</v>
      </c>
      <c r="C43" s="89"/>
      <c r="D43" s="43" t="s">
        <v>250</v>
      </c>
      <c r="E43" s="1" t="s">
        <v>39</v>
      </c>
      <c r="F43" s="2">
        <v>6000</v>
      </c>
      <c r="G43" s="9">
        <v>2</v>
      </c>
      <c r="H43" s="66"/>
      <c r="I43" s="17"/>
      <c r="J43" s="18"/>
      <c r="K43" s="72"/>
      <c r="L43" s="57"/>
      <c r="M43" s="65"/>
      <c r="N43" s="7" t="s">
        <v>266</v>
      </c>
      <c r="O43" s="10"/>
      <c r="P43" s="11"/>
    </row>
    <row r="44" spans="2:16" x14ac:dyDescent="0.25">
      <c r="B44" s="7" t="s">
        <v>44</v>
      </c>
      <c r="C44" s="89"/>
      <c r="D44" s="43" t="s">
        <v>250</v>
      </c>
      <c r="E44" s="1" t="s">
        <v>40</v>
      </c>
      <c r="F44" s="2">
        <v>6000</v>
      </c>
      <c r="G44" s="9">
        <v>2</v>
      </c>
      <c r="H44" s="66"/>
      <c r="I44" s="17"/>
      <c r="J44" s="18"/>
      <c r="K44" s="72"/>
      <c r="L44" s="57"/>
      <c r="M44" s="65"/>
      <c r="N44" s="7" t="s">
        <v>267</v>
      </c>
      <c r="O44" s="10"/>
      <c r="P44" s="11"/>
    </row>
    <row r="45" spans="2:16" ht="15.75" thickBot="1" x14ac:dyDescent="0.3">
      <c r="B45" s="8" t="s">
        <v>45</v>
      </c>
      <c r="C45" s="44" t="s">
        <v>268</v>
      </c>
      <c r="D45" s="44" t="s">
        <v>270</v>
      </c>
      <c r="E45" s="4" t="s">
        <v>37</v>
      </c>
      <c r="F45" s="5">
        <v>20000</v>
      </c>
      <c r="G45" s="40">
        <v>11</v>
      </c>
      <c r="H45" s="67"/>
      <c r="I45" s="38"/>
      <c r="J45" s="39"/>
      <c r="K45" s="73"/>
      <c r="L45" s="50"/>
      <c r="M45" s="22"/>
      <c r="N45" s="8" t="s">
        <v>269</v>
      </c>
      <c r="O45" s="12"/>
      <c r="P45" s="3"/>
    </row>
    <row r="46" spans="2:16" ht="15.75" thickBot="1" x14ac:dyDescent="0.3">
      <c r="I46" s="25">
        <f>SUM(I6:I45)</f>
        <v>0</v>
      </c>
      <c r="J46" s="26">
        <f>SUM(J6:J45)</f>
        <v>0</v>
      </c>
      <c r="L46" s="27">
        <f>SUM(L6:L45)</f>
        <v>0</v>
      </c>
      <c r="M46" s="28">
        <f>SUM(M6:M45)</f>
        <v>0</v>
      </c>
      <c r="O46" s="29">
        <f>SUM(O6:O45)</f>
        <v>0</v>
      </c>
      <c r="P46" s="30">
        <f>SUM(P6:P45)</f>
        <v>0</v>
      </c>
    </row>
    <row r="47" spans="2:16" ht="15.75" thickBot="1" x14ac:dyDescent="0.3"/>
    <row r="48" spans="2:16" ht="15.75" thickBot="1" x14ac:dyDescent="0.3">
      <c r="B48" s="75" t="s">
        <v>161</v>
      </c>
      <c r="C48" s="96"/>
      <c r="D48" s="96"/>
      <c r="E48" s="96"/>
      <c r="F48" s="96"/>
      <c r="G48" s="97"/>
    </row>
    <row r="49" spans="2:8" ht="28.5" customHeight="1" thickBot="1" x14ac:dyDescent="0.3">
      <c r="B49" s="14" t="s">
        <v>48</v>
      </c>
      <c r="C49" s="58" t="s">
        <v>156</v>
      </c>
      <c r="D49" s="58"/>
      <c r="E49" s="98" t="s">
        <v>159</v>
      </c>
      <c r="F49" s="99"/>
      <c r="G49" s="100"/>
    </row>
    <row r="50" spans="2:8" ht="15.75" thickBot="1" x14ac:dyDescent="0.3">
      <c r="B50" s="59" t="s">
        <v>255</v>
      </c>
      <c r="C50" s="60" t="s">
        <v>157</v>
      </c>
      <c r="D50" s="61"/>
      <c r="E50" s="101">
        <v>0</v>
      </c>
      <c r="F50" s="102"/>
      <c r="G50" s="103"/>
      <c r="H50" s="21"/>
    </row>
    <row r="51" spans="2:8" ht="15.75" thickBot="1" x14ac:dyDescent="0.3">
      <c r="B51" s="23" t="s">
        <v>256</v>
      </c>
      <c r="C51" s="24" t="s">
        <v>158</v>
      </c>
      <c r="D51" s="42"/>
      <c r="E51" s="104"/>
      <c r="F51" s="105"/>
      <c r="G51" s="106"/>
    </row>
    <row r="52" spans="2:8" ht="15.75" thickBot="1" x14ac:dyDescent="0.3">
      <c r="B52" s="23" t="s">
        <v>271</v>
      </c>
      <c r="C52" s="24" t="s">
        <v>147</v>
      </c>
      <c r="D52" s="42"/>
      <c r="E52" s="93">
        <v>0</v>
      </c>
      <c r="F52" s="94"/>
      <c r="G52" s="95"/>
    </row>
  </sheetData>
  <mergeCells count="16">
    <mergeCell ref="E52:G52"/>
    <mergeCell ref="B48:G48"/>
    <mergeCell ref="E49:G49"/>
    <mergeCell ref="E50:G50"/>
    <mergeCell ref="E51:G51"/>
    <mergeCell ref="C40:C44"/>
    <mergeCell ref="C8:C11"/>
    <mergeCell ref="C14:C17"/>
    <mergeCell ref="C19:C22"/>
    <mergeCell ref="C30:C33"/>
    <mergeCell ref="C34:C37"/>
    <mergeCell ref="B3:P3"/>
    <mergeCell ref="H4:J4"/>
    <mergeCell ref="N4:P4"/>
    <mergeCell ref="B4:G4"/>
    <mergeCell ref="K4:M4"/>
  </mergeCells>
  <phoneticPr fontId="5" type="noConversion"/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B176-0C2C-4E93-9071-3F87E57071CD}">
  <sheetPr>
    <pageSetUpPr fitToPage="1"/>
  </sheetPr>
  <dimension ref="B1:P52"/>
  <sheetViews>
    <sheetView zoomScaleNormal="100" workbookViewId="0">
      <selection activeCell="C6" sqref="C6:P46"/>
    </sheetView>
  </sheetViews>
  <sheetFormatPr defaultRowHeight="15" x14ac:dyDescent="0.25"/>
  <cols>
    <col min="1" max="1" width="5.7109375" customWidth="1"/>
    <col min="2" max="2" width="11" customWidth="1"/>
    <col min="3" max="3" width="32.42578125" bestFit="1" customWidth="1"/>
    <col min="4" max="4" width="9.42578125" bestFit="1" customWidth="1"/>
    <col min="5" max="6" width="8.140625" bestFit="1" customWidth="1"/>
    <col min="7" max="7" width="9.7109375" customWidth="1"/>
    <col min="8" max="8" width="28.85546875" bestFit="1" customWidth="1"/>
    <col min="9" max="10" width="11" bestFit="1" customWidth="1"/>
    <col min="11" max="11" width="13.140625" bestFit="1" customWidth="1"/>
    <col min="12" max="13" width="11" bestFit="1" customWidth="1"/>
    <col min="14" max="14" width="13.140625" bestFit="1" customWidth="1"/>
    <col min="15" max="16" width="11" bestFit="1" customWidth="1"/>
    <col min="17" max="17" width="15.7109375" customWidth="1"/>
  </cols>
  <sheetData>
    <row r="1" spans="2:16" x14ac:dyDescent="0.25">
      <c r="B1" s="6" t="s">
        <v>149</v>
      </c>
      <c r="C1" s="6"/>
      <c r="D1" s="6"/>
    </row>
    <row r="2" spans="2:16" ht="15.75" thickBot="1" x14ac:dyDescent="0.3">
      <c r="B2" s="6"/>
      <c r="C2" s="6"/>
      <c r="D2" s="6"/>
    </row>
    <row r="3" spans="2:16" ht="15.75" thickBot="1" x14ac:dyDescent="0.3">
      <c r="B3" s="75" t="s">
        <v>160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47.25" customHeight="1" thickBot="1" x14ac:dyDescent="0.3">
      <c r="B4" s="84"/>
      <c r="C4" s="85"/>
      <c r="D4" s="85"/>
      <c r="E4" s="85"/>
      <c r="F4" s="85"/>
      <c r="G4" s="85"/>
      <c r="H4" s="78" t="s">
        <v>47</v>
      </c>
      <c r="I4" s="79"/>
      <c r="J4" s="80"/>
      <c r="K4" s="86" t="s">
        <v>151</v>
      </c>
      <c r="L4" s="87"/>
      <c r="M4" s="88"/>
      <c r="N4" s="81" t="s">
        <v>46</v>
      </c>
      <c r="O4" s="82"/>
      <c r="P4" s="83"/>
    </row>
    <row r="5" spans="2:16" ht="39.75" thickBot="1" x14ac:dyDescent="0.3">
      <c r="B5" s="14" t="s">
        <v>48</v>
      </c>
      <c r="C5" s="15" t="s">
        <v>153</v>
      </c>
      <c r="D5" s="15" t="s">
        <v>166</v>
      </c>
      <c r="E5" s="15" t="s">
        <v>35</v>
      </c>
      <c r="F5" s="15" t="s">
        <v>36</v>
      </c>
      <c r="G5" s="16" t="s">
        <v>162</v>
      </c>
      <c r="H5" s="14" t="s">
        <v>152</v>
      </c>
      <c r="I5" s="15" t="s">
        <v>154</v>
      </c>
      <c r="J5" s="16" t="s">
        <v>155</v>
      </c>
      <c r="K5" s="19" t="s">
        <v>152</v>
      </c>
      <c r="L5" s="15" t="s">
        <v>154</v>
      </c>
      <c r="M5" s="16" t="s">
        <v>155</v>
      </c>
      <c r="N5" s="14" t="s">
        <v>152</v>
      </c>
      <c r="O5" s="15" t="s">
        <v>154</v>
      </c>
      <c r="P5" s="16" t="s">
        <v>155</v>
      </c>
    </row>
    <row r="6" spans="2:16" x14ac:dyDescent="0.25">
      <c r="B6" s="31" t="s">
        <v>67</v>
      </c>
      <c r="C6" s="32" t="s">
        <v>49</v>
      </c>
      <c r="D6" s="32" t="s">
        <v>163</v>
      </c>
      <c r="E6" s="32" t="s">
        <v>37</v>
      </c>
      <c r="F6" s="33">
        <v>18000</v>
      </c>
      <c r="G6" s="34">
        <v>1</v>
      </c>
      <c r="H6" s="31" t="s">
        <v>167</v>
      </c>
      <c r="I6" s="35"/>
      <c r="J6" s="36"/>
      <c r="K6" s="68"/>
      <c r="L6" s="37"/>
      <c r="M6" s="36"/>
      <c r="N6" s="31" t="s">
        <v>177</v>
      </c>
      <c r="O6" s="35"/>
      <c r="P6" s="36"/>
    </row>
    <row r="7" spans="2:16" x14ac:dyDescent="0.25">
      <c r="B7" s="7" t="s">
        <v>69</v>
      </c>
      <c r="C7" s="1" t="s">
        <v>50</v>
      </c>
      <c r="D7" s="1" t="s">
        <v>164</v>
      </c>
      <c r="E7" s="1" t="s">
        <v>37</v>
      </c>
      <c r="F7" s="2">
        <v>20000</v>
      </c>
      <c r="G7" s="9">
        <v>3</v>
      </c>
      <c r="H7" s="7" t="s">
        <v>168</v>
      </c>
      <c r="I7" s="10"/>
      <c r="J7" s="11"/>
      <c r="K7" s="69"/>
      <c r="L7" s="20"/>
      <c r="M7" s="11"/>
      <c r="N7" s="7" t="s">
        <v>178</v>
      </c>
      <c r="O7" s="10"/>
      <c r="P7" s="11"/>
    </row>
    <row r="8" spans="2:16" x14ac:dyDescent="0.25">
      <c r="B8" s="7" t="s">
        <v>70</v>
      </c>
      <c r="C8" s="90" t="s">
        <v>51</v>
      </c>
      <c r="D8" s="43" t="s">
        <v>165</v>
      </c>
      <c r="E8" s="1" t="s">
        <v>37</v>
      </c>
      <c r="F8" s="2">
        <v>3500</v>
      </c>
      <c r="G8" s="9">
        <v>1</v>
      </c>
      <c r="H8" s="7" t="s">
        <v>169</v>
      </c>
      <c r="I8" s="10"/>
      <c r="J8" s="11"/>
      <c r="K8" s="69"/>
      <c r="L8" s="20"/>
      <c r="M8" s="11"/>
      <c r="N8" s="7" t="s">
        <v>179</v>
      </c>
      <c r="O8" s="10"/>
      <c r="P8" s="11"/>
    </row>
    <row r="9" spans="2:16" x14ac:dyDescent="0.25">
      <c r="B9" s="13" t="s">
        <v>71</v>
      </c>
      <c r="C9" s="91"/>
      <c r="D9" s="43" t="s">
        <v>165</v>
      </c>
      <c r="E9" s="1" t="s">
        <v>38</v>
      </c>
      <c r="F9" s="2">
        <v>2800</v>
      </c>
      <c r="G9" s="9">
        <v>1</v>
      </c>
      <c r="H9" s="7" t="s">
        <v>170</v>
      </c>
      <c r="I9" s="10"/>
      <c r="J9" s="11"/>
      <c r="K9" s="69"/>
      <c r="L9" s="20"/>
      <c r="M9" s="11"/>
      <c r="N9" s="7" t="s">
        <v>180</v>
      </c>
      <c r="O9" s="10"/>
      <c r="P9" s="11"/>
    </row>
    <row r="10" spans="2:16" x14ac:dyDescent="0.25">
      <c r="B10" s="7" t="s">
        <v>72</v>
      </c>
      <c r="C10" s="91"/>
      <c r="D10" s="43" t="s">
        <v>165</v>
      </c>
      <c r="E10" s="1" t="s">
        <v>39</v>
      </c>
      <c r="F10" s="2">
        <v>2800</v>
      </c>
      <c r="G10" s="9">
        <v>1</v>
      </c>
      <c r="H10" s="7" t="s">
        <v>171</v>
      </c>
      <c r="I10" s="10"/>
      <c r="J10" s="11"/>
      <c r="K10" s="69"/>
      <c r="L10" s="20"/>
      <c r="M10" s="11"/>
      <c r="N10" s="7" t="s">
        <v>181</v>
      </c>
      <c r="O10" s="10"/>
      <c r="P10" s="11"/>
    </row>
    <row r="11" spans="2:16" x14ac:dyDescent="0.25">
      <c r="B11" s="7" t="s">
        <v>73</v>
      </c>
      <c r="C11" s="92"/>
      <c r="D11" s="43" t="s">
        <v>165</v>
      </c>
      <c r="E11" s="1" t="s">
        <v>40</v>
      </c>
      <c r="F11" s="2">
        <v>2800</v>
      </c>
      <c r="G11" s="9">
        <v>1</v>
      </c>
      <c r="H11" s="7" t="s">
        <v>172</v>
      </c>
      <c r="I11" s="10"/>
      <c r="J11" s="11"/>
      <c r="K11" s="69"/>
      <c r="L11" s="20"/>
      <c r="M11" s="11"/>
      <c r="N11" s="7" t="s">
        <v>182</v>
      </c>
      <c r="O11" s="10"/>
      <c r="P11" s="11"/>
    </row>
    <row r="12" spans="2:16" x14ac:dyDescent="0.25">
      <c r="B12" s="13" t="s">
        <v>74</v>
      </c>
      <c r="C12" s="1" t="s">
        <v>52</v>
      </c>
      <c r="D12" s="1" t="s">
        <v>174</v>
      </c>
      <c r="E12" s="1" t="s">
        <v>37</v>
      </c>
      <c r="F12" s="2">
        <v>10000</v>
      </c>
      <c r="G12" s="9">
        <v>1</v>
      </c>
      <c r="H12" s="7" t="s">
        <v>173</v>
      </c>
      <c r="I12" s="10"/>
      <c r="J12" s="11"/>
      <c r="K12" s="69"/>
      <c r="L12" s="20"/>
      <c r="M12" s="11"/>
      <c r="N12" s="7" t="s">
        <v>183</v>
      </c>
      <c r="O12" s="10"/>
      <c r="P12" s="11"/>
    </row>
    <row r="13" spans="2:16" x14ac:dyDescent="0.25">
      <c r="B13" s="7" t="s">
        <v>75</v>
      </c>
      <c r="C13" s="1" t="s">
        <v>53</v>
      </c>
      <c r="D13" s="1" t="s">
        <v>175</v>
      </c>
      <c r="E13" s="1" t="s">
        <v>37</v>
      </c>
      <c r="F13" s="2">
        <v>24000</v>
      </c>
      <c r="G13" s="9">
        <v>1</v>
      </c>
      <c r="H13" s="7" t="s">
        <v>176</v>
      </c>
      <c r="I13" s="10"/>
      <c r="J13" s="11"/>
      <c r="K13" s="69"/>
      <c r="L13" s="20"/>
      <c r="M13" s="11"/>
      <c r="N13" s="7" t="s">
        <v>184</v>
      </c>
      <c r="O13" s="10"/>
      <c r="P13" s="11"/>
    </row>
    <row r="14" spans="2:16" x14ac:dyDescent="0.25">
      <c r="B14" s="7" t="s">
        <v>76</v>
      </c>
      <c r="C14" s="90" t="s">
        <v>54</v>
      </c>
      <c r="D14" s="43" t="s">
        <v>211</v>
      </c>
      <c r="E14" s="1" t="s">
        <v>37</v>
      </c>
      <c r="F14" s="2">
        <v>17000</v>
      </c>
      <c r="G14" s="9">
        <v>10</v>
      </c>
      <c r="H14" s="7" t="s">
        <v>212</v>
      </c>
      <c r="I14" s="10"/>
      <c r="J14" s="11"/>
      <c r="K14" s="69"/>
      <c r="L14" s="20"/>
      <c r="M14" s="11"/>
      <c r="N14" s="7" t="s">
        <v>185</v>
      </c>
      <c r="O14" s="10"/>
      <c r="P14" s="11"/>
    </row>
    <row r="15" spans="2:16" x14ac:dyDescent="0.25">
      <c r="B15" s="13" t="s">
        <v>77</v>
      </c>
      <c r="C15" s="91"/>
      <c r="D15" s="43" t="s">
        <v>213</v>
      </c>
      <c r="E15" s="1" t="s">
        <v>38</v>
      </c>
      <c r="F15" s="2">
        <v>11000</v>
      </c>
      <c r="G15" s="9">
        <v>3</v>
      </c>
      <c r="H15" s="7" t="s">
        <v>214</v>
      </c>
      <c r="I15" s="10"/>
      <c r="J15" s="11"/>
      <c r="K15" s="69"/>
      <c r="L15" s="20"/>
      <c r="M15" s="11"/>
      <c r="N15" s="7" t="s">
        <v>186</v>
      </c>
      <c r="O15" s="10"/>
      <c r="P15" s="11"/>
    </row>
    <row r="16" spans="2:16" x14ac:dyDescent="0.25">
      <c r="B16" s="7" t="s">
        <v>78</v>
      </c>
      <c r="C16" s="91"/>
      <c r="D16" s="43" t="s">
        <v>213</v>
      </c>
      <c r="E16" s="1" t="s">
        <v>39</v>
      </c>
      <c r="F16" s="2">
        <v>11000</v>
      </c>
      <c r="G16" s="9">
        <v>3</v>
      </c>
      <c r="H16" s="7" t="s">
        <v>215</v>
      </c>
      <c r="I16" s="10"/>
      <c r="J16" s="11"/>
      <c r="K16" s="69"/>
      <c r="L16" s="20"/>
      <c r="M16" s="11"/>
      <c r="N16" s="7" t="s">
        <v>187</v>
      </c>
      <c r="O16" s="10"/>
      <c r="P16" s="11"/>
    </row>
    <row r="17" spans="2:16" x14ac:dyDescent="0.25">
      <c r="B17" s="7" t="s">
        <v>79</v>
      </c>
      <c r="C17" s="92"/>
      <c r="D17" s="43" t="s">
        <v>213</v>
      </c>
      <c r="E17" s="1" t="s">
        <v>40</v>
      </c>
      <c r="F17" s="2">
        <v>11000</v>
      </c>
      <c r="G17" s="9">
        <v>3</v>
      </c>
      <c r="H17" s="7" t="s">
        <v>216</v>
      </c>
      <c r="I17" s="10"/>
      <c r="J17" s="11"/>
      <c r="K17" s="69"/>
      <c r="L17" s="20"/>
      <c r="M17" s="11"/>
      <c r="N17" s="7" t="s">
        <v>188</v>
      </c>
      <c r="O17" s="10"/>
      <c r="P17" s="11"/>
    </row>
    <row r="18" spans="2:16" x14ac:dyDescent="0.25">
      <c r="B18" s="13" t="s">
        <v>80</v>
      </c>
      <c r="C18" s="1" t="s">
        <v>55</v>
      </c>
      <c r="D18" s="1" t="s">
        <v>218</v>
      </c>
      <c r="E18" s="1" t="s">
        <v>37</v>
      </c>
      <c r="F18" s="2">
        <v>18000</v>
      </c>
      <c r="G18" s="9">
        <v>1</v>
      </c>
      <c r="H18" s="7" t="s">
        <v>217</v>
      </c>
      <c r="I18" s="10"/>
      <c r="J18" s="11"/>
      <c r="K18" s="69"/>
      <c r="L18" s="20"/>
      <c r="M18" s="11"/>
      <c r="N18" s="7" t="s">
        <v>189</v>
      </c>
      <c r="O18" s="10"/>
      <c r="P18" s="11"/>
    </row>
    <row r="19" spans="2:16" x14ac:dyDescent="0.25">
      <c r="B19" s="7" t="s">
        <v>81</v>
      </c>
      <c r="C19" s="90" t="s">
        <v>56</v>
      </c>
      <c r="D19" s="43" t="s">
        <v>219</v>
      </c>
      <c r="E19" s="1" t="s">
        <v>37</v>
      </c>
      <c r="F19" s="2">
        <v>12500</v>
      </c>
      <c r="G19" s="9">
        <v>18</v>
      </c>
      <c r="H19" s="7" t="s">
        <v>220</v>
      </c>
      <c r="I19" s="10"/>
      <c r="J19" s="11"/>
      <c r="K19" s="69"/>
      <c r="L19" s="20"/>
      <c r="M19" s="11"/>
      <c r="N19" s="7" t="s">
        <v>190</v>
      </c>
      <c r="O19" s="10"/>
      <c r="P19" s="11"/>
    </row>
    <row r="20" spans="2:16" x14ac:dyDescent="0.25">
      <c r="B20" s="7" t="s">
        <v>82</v>
      </c>
      <c r="C20" s="91"/>
      <c r="D20" s="43" t="s">
        <v>219</v>
      </c>
      <c r="E20" s="1" t="s">
        <v>38</v>
      </c>
      <c r="F20" s="2">
        <v>9500</v>
      </c>
      <c r="G20" s="9">
        <v>8</v>
      </c>
      <c r="H20" s="7" t="s">
        <v>221</v>
      </c>
      <c r="I20" s="10"/>
      <c r="J20" s="11"/>
      <c r="K20" s="69"/>
      <c r="L20" s="20"/>
      <c r="M20" s="11"/>
      <c r="N20" s="7" t="s">
        <v>191</v>
      </c>
      <c r="O20" s="10"/>
      <c r="P20" s="11"/>
    </row>
    <row r="21" spans="2:16" x14ac:dyDescent="0.25">
      <c r="B21" s="13" t="s">
        <v>83</v>
      </c>
      <c r="C21" s="91"/>
      <c r="D21" s="43" t="s">
        <v>219</v>
      </c>
      <c r="E21" s="1" t="s">
        <v>39</v>
      </c>
      <c r="F21" s="2">
        <v>9500</v>
      </c>
      <c r="G21" s="9">
        <v>8</v>
      </c>
      <c r="H21" s="7" t="s">
        <v>222</v>
      </c>
      <c r="I21" s="10"/>
      <c r="J21" s="11"/>
      <c r="K21" s="69"/>
      <c r="L21" s="20"/>
      <c r="M21" s="11"/>
      <c r="N21" s="7" t="s">
        <v>192</v>
      </c>
      <c r="O21" s="10"/>
      <c r="P21" s="11"/>
    </row>
    <row r="22" spans="2:16" x14ac:dyDescent="0.25">
      <c r="B22" s="7" t="s">
        <v>84</v>
      </c>
      <c r="C22" s="92"/>
      <c r="D22" s="43" t="s">
        <v>219</v>
      </c>
      <c r="E22" s="1" t="s">
        <v>40</v>
      </c>
      <c r="F22" s="2">
        <v>9500</v>
      </c>
      <c r="G22" s="9">
        <v>8</v>
      </c>
      <c r="H22" s="7" t="s">
        <v>223</v>
      </c>
      <c r="I22" s="10"/>
      <c r="J22" s="11"/>
      <c r="K22" s="69"/>
      <c r="L22" s="20"/>
      <c r="M22" s="11"/>
      <c r="N22" s="7" t="s">
        <v>193</v>
      </c>
      <c r="O22" s="10"/>
      <c r="P22" s="11"/>
    </row>
    <row r="23" spans="2:16" x14ac:dyDescent="0.25">
      <c r="B23" s="7" t="s">
        <v>85</v>
      </c>
      <c r="C23" s="1" t="s">
        <v>57</v>
      </c>
      <c r="D23" s="1" t="s">
        <v>224</v>
      </c>
      <c r="E23" s="1" t="s">
        <v>37</v>
      </c>
      <c r="F23" s="2">
        <v>11000</v>
      </c>
      <c r="G23" s="9">
        <v>1</v>
      </c>
      <c r="H23" s="7" t="s">
        <v>231</v>
      </c>
      <c r="I23" s="10"/>
      <c r="J23" s="11"/>
      <c r="K23" s="69"/>
      <c r="L23" s="20"/>
      <c r="M23" s="11"/>
      <c r="N23" s="7" t="s">
        <v>194</v>
      </c>
      <c r="O23" s="10"/>
      <c r="P23" s="11"/>
    </row>
    <row r="24" spans="2:16" x14ac:dyDescent="0.25">
      <c r="B24" s="13" t="s">
        <v>86</v>
      </c>
      <c r="C24" s="1" t="s">
        <v>58</v>
      </c>
      <c r="D24" s="1" t="s">
        <v>225</v>
      </c>
      <c r="E24" s="1" t="s">
        <v>37</v>
      </c>
      <c r="F24" s="2">
        <v>3500</v>
      </c>
      <c r="G24" s="9">
        <v>1</v>
      </c>
      <c r="H24" s="7" t="s">
        <v>232</v>
      </c>
      <c r="I24" s="10"/>
      <c r="J24" s="11"/>
      <c r="K24" s="69"/>
      <c r="L24" s="20"/>
      <c r="M24" s="11"/>
      <c r="N24" s="7" t="s">
        <v>195</v>
      </c>
      <c r="O24" s="10"/>
      <c r="P24" s="11"/>
    </row>
    <row r="25" spans="2:16" x14ac:dyDescent="0.25">
      <c r="B25" s="7" t="s">
        <v>87</v>
      </c>
      <c r="C25" s="1" t="s">
        <v>59</v>
      </c>
      <c r="D25" s="1" t="s">
        <v>226</v>
      </c>
      <c r="E25" s="1" t="s">
        <v>37</v>
      </c>
      <c r="F25" s="2">
        <v>1500</v>
      </c>
      <c r="G25" s="9">
        <v>1</v>
      </c>
      <c r="H25" s="7" t="s">
        <v>233</v>
      </c>
      <c r="I25" s="10"/>
      <c r="J25" s="11"/>
      <c r="K25" s="69"/>
      <c r="L25" s="20"/>
      <c r="M25" s="11"/>
      <c r="N25" s="7" t="s">
        <v>196</v>
      </c>
      <c r="O25" s="10"/>
      <c r="P25" s="11"/>
    </row>
    <row r="26" spans="2:16" x14ac:dyDescent="0.25">
      <c r="B26" s="7" t="s">
        <v>88</v>
      </c>
      <c r="C26" s="1" t="s">
        <v>60</v>
      </c>
      <c r="D26" s="1" t="s">
        <v>227</v>
      </c>
      <c r="E26" s="1" t="s">
        <v>37</v>
      </c>
      <c r="F26" s="2">
        <v>2300</v>
      </c>
      <c r="G26" s="9">
        <v>1</v>
      </c>
      <c r="H26" s="7" t="s">
        <v>234</v>
      </c>
      <c r="I26" s="10"/>
      <c r="J26" s="11"/>
      <c r="K26" s="69"/>
      <c r="L26" s="20"/>
      <c r="M26" s="11"/>
      <c r="N26" s="7" t="s">
        <v>197</v>
      </c>
      <c r="O26" s="10"/>
      <c r="P26" s="11"/>
    </row>
    <row r="27" spans="2:16" x14ac:dyDescent="0.25">
      <c r="B27" s="13" t="s">
        <v>89</v>
      </c>
      <c r="C27" s="1" t="s">
        <v>61</v>
      </c>
      <c r="D27" s="1" t="s">
        <v>228</v>
      </c>
      <c r="E27" s="1" t="s">
        <v>37</v>
      </c>
      <c r="F27" s="2">
        <v>6500</v>
      </c>
      <c r="G27" s="9">
        <v>4</v>
      </c>
      <c r="H27" s="7" t="s">
        <v>235</v>
      </c>
      <c r="I27" s="10"/>
      <c r="J27" s="11"/>
      <c r="K27" s="69"/>
      <c r="L27" s="20"/>
      <c r="M27" s="11"/>
      <c r="N27" s="7" t="s">
        <v>198</v>
      </c>
      <c r="O27" s="10"/>
      <c r="P27" s="11"/>
    </row>
    <row r="28" spans="2:16" x14ac:dyDescent="0.25">
      <c r="B28" s="7" t="s">
        <v>90</v>
      </c>
      <c r="C28" s="1" t="s">
        <v>62</v>
      </c>
      <c r="D28" s="1" t="s">
        <v>229</v>
      </c>
      <c r="E28" s="1" t="s">
        <v>37</v>
      </c>
      <c r="F28" s="2">
        <v>24000</v>
      </c>
      <c r="G28" s="9">
        <v>1</v>
      </c>
      <c r="H28" s="7" t="s">
        <v>236</v>
      </c>
      <c r="I28" s="10"/>
      <c r="J28" s="11"/>
      <c r="K28" s="69"/>
      <c r="L28" s="20"/>
      <c r="M28" s="11"/>
      <c r="N28" s="7" t="s">
        <v>199</v>
      </c>
      <c r="O28" s="10"/>
      <c r="P28" s="11"/>
    </row>
    <row r="29" spans="2:16" x14ac:dyDescent="0.25">
      <c r="B29" s="7" t="s">
        <v>91</v>
      </c>
      <c r="C29" s="1" t="s">
        <v>63</v>
      </c>
      <c r="D29" s="1" t="s">
        <v>230</v>
      </c>
      <c r="E29" s="1" t="s">
        <v>37</v>
      </c>
      <c r="F29" s="2">
        <v>6900</v>
      </c>
      <c r="G29" s="9">
        <v>7</v>
      </c>
      <c r="H29" s="7" t="s">
        <v>237</v>
      </c>
      <c r="I29" s="10"/>
      <c r="J29" s="11"/>
      <c r="K29" s="69"/>
      <c r="L29" s="20"/>
      <c r="M29" s="11"/>
      <c r="N29" s="7" t="s">
        <v>200</v>
      </c>
      <c r="O29" s="10"/>
      <c r="P29" s="11"/>
    </row>
    <row r="30" spans="2:16" x14ac:dyDescent="0.25">
      <c r="B30" s="13" t="s">
        <v>92</v>
      </c>
      <c r="C30" s="90" t="s">
        <v>64</v>
      </c>
      <c r="D30" s="43" t="s">
        <v>238</v>
      </c>
      <c r="E30" s="1" t="s">
        <v>37</v>
      </c>
      <c r="F30" s="2">
        <v>4000</v>
      </c>
      <c r="G30" s="9">
        <v>5</v>
      </c>
      <c r="H30" s="7" t="s">
        <v>239</v>
      </c>
      <c r="I30" s="10"/>
      <c r="J30" s="11"/>
      <c r="K30" s="69"/>
      <c r="L30" s="53"/>
      <c r="M30" s="70"/>
      <c r="N30" s="7" t="s">
        <v>201</v>
      </c>
      <c r="O30" s="10"/>
      <c r="P30" s="11"/>
    </row>
    <row r="31" spans="2:16" x14ac:dyDescent="0.25">
      <c r="B31" s="7" t="s">
        <v>93</v>
      </c>
      <c r="C31" s="91"/>
      <c r="D31" s="43" t="s">
        <v>240</v>
      </c>
      <c r="E31" s="1" t="s">
        <v>38</v>
      </c>
      <c r="F31" s="2">
        <v>2600</v>
      </c>
      <c r="G31" s="9">
        <v>4</v>
      </c>
      <c r="H31" s="7" t="s">
        <v>241</v>
      </c>
      <c r="I31" s="10"/>
      <c r="J31" s="11"/>
      <c r="K31" s="69"/>
      <c r="L31" s="20"/>
      <c r="M31" s="11"/>
      <c r="N31" s="7" t="s">
        <v>202</v>
      </c>
      <c r="O31" s="10"/>
      <c r="P31" s="11"/>
    </row>
    <row r="32" spans="2:16" x14ac:dyDescent="0.25">
      <c r="B32" s="7" t="s">
        <v>94</v>
      </c>
      <c r="C32" s="91"/>
      <c r="D32" s="43" t="s">
        <v>240</v>
      </c>
      <c r="E32" s="1" t="s">
        <v>39</v>
      </c>
      <c r="F32" s="2">
        <v>2600</v>
      </c>
      <c r="G32" s="9">
        <v>4</v>
      </c>
      <c r="H32" s="7" t="s">
        <v>242</v>
      </c>
      <c r="I32" s="10"/>
      <c r="J32" s="11"/>
      <c r="K32" s="69"/>
      <c r="L32" s="20"/>
      <c r="M32" s="11"/>
      <c r="N32" s="7" t="s">
        <v>203</v>
      </c>
      <c r="O32" s="10"/>
      <c r="P32" s="11"/>
    </row>
    <row r="33" spans="2:16" x14ac:dyDescent="0.25">
      <c r="B33" s="13" t="s">
        <v>95</v>
      </c>
      <c r="C33" s="92"/>
      <c r="D33" s="43" t="s">
        <v>240</v>
      </c>
      <c r="E33" s="1" t="s">
        <v>40</v>
      </c>
      <c r="F33" s="2">
        <v>2600</v>
      </c>
      <c r="G33" s="9">
        <v>4</v>
      </c>
      <c r="H33" s="7" t="s">
        <v>243</v>
      </c>
      <c r="I33" s="10"/>
      <c r="J33" s="11"/>
      <c r="K33" s="69"/>
      <c r="L33" s="20"/>
      <c r="M33" s="11"/>
      <c r="N33" s="7" t="s">
        <v>204</v>
      </c>
      <c r="O33" s="10"/>
      <c r="P33" s="11"/>
    </row>
    <row r="34" spans="2:16" x14ac:dyDescent="0.25">
      <c r="B34" s="7" t="s">
        <v>96</v>
      </c>
      <c r="C34" s="90" t="s">
        <v>65</v>
      </c>
      <c r="D34" s="43" t="s">
        <v>244</v>
      </c>
      <c r="E34" s="1" t="s">
        <v>37</v>
      </c>
      <c r="F34" s="2">
        <v>6500</v>
      </c>
      <c r="G34" s="9">
        <v>13</v>
      </c>
      <c r="H34" s="7" t="s">
        <v>245</v>
      </c>
      <c r="I34" s="10"/>
      <c r="J34" s="11"/>
      <c r="K34" s="69"/>
      <c r="L34" s="20"/>
      <c r="M34" s="11"/>
      <c r="N34" s="7" t="s">
        <v>205</v>
      </c>
      <c r="O34" s="10"/>
      <c r="P34" s="11"/>
    </row>
    <row r="35" spans="2:16" x14ac:dyDescent="0.25">
      <c r="B35" s="7" t="s">
        <v>97</v>
      </c>
      <c r="C35" s="91"/>
      <c r="D35" s="43" t="s">
        <v>244</v>
      </c>
      <c r="E35" s="1" t="s">
        <v>38</v>
      </c>
      <c r="F35" s="2">
        <v>5000</v>
      </c>
      <c r="G35" s="9">
        <v>8</v>
      </c>
      <c r="H35" s="7" t="s">
        <v>246</v>
      </c>
      <c r="I35" s="10"/>
      <c r="J35" s="11"/>
      <c r="K35" s="69"/>
      <c r="L35" s="20"/>
      <c r="M35" s="11"/>
      <c r="N35" s="7" t="s">
        <v>206</v>
      </c>
      <c r="O35" s="10"/>
      <c r="P35" s="11"/>
    </row>
    <row r="36" spans="2:16" x14ac:dyDescent="0.25">
      <c r="B36" s="13" t="s">
        <v>98</v>
      </c>
      <c r="C36" s="91"/>
      <c r="D36" s="43" t="s">
        <v>244</v>
      </c>
      <c r="E36" s="1" t="s">
        <v>39</v>
      </c>
      <c r="F36" s="2">
        <v>5000</v>
      </c>
      <c r="G36" s="9">
        <v>8</v>
      </c>
      <c r="H36" s="7" t="s">
        <v>247</v>
      </c>
      <c r="I36" s="10"/>
      <c r="J36" s="11"/>
      <c r="K36" s="69"/>
      <c r="L36" s="20"/>
      <c r="M36" s="11"/>
      <c r="N36" s="7" t="s">
        <v>207</v>
      </c>
      <c r="O36" s="10"/>
      <c r="P36" s="11"/>
    </row>
    <row r="37" spans="2:16" x14ac:dyDescent="0.25">
      <c r="B37" s="7" t="s">
        <v>99</v>
      </c>
      <c r="C37" s="92"/>
      <c r="D37" s="43" t="s">
        <v>244</v>
      </c>
      <c r="E37" s="1" t="s">
        <v>40</v>
      </c>
      <c r="F37" s="2">
        <v>5000</v>
      </c>
      <c r="G37" s="9">
        <v>8</v>
      </c>
      <c r="H37" s="7" t="s">
        <v>248</v>
      </c>
      <c r="I37" s="10"/>
      <c r="J37" s="11"/>
      <c r="K37" s="69"/>
      <c r="L37" s="20"/>
      <c r="M37" s="11"/>
      <c r="N37" s="7" t="s">
        <v>208</v>
      </c>
      <c r="O37" s="10"/>
      <c r="P37" s="11"/>
    </row>
    <row r="38" spans="2:16" x14ac:dyDescent="0.25">
      <c r="B38" s="7" t="s">
        <v>100</v>
      </c>
      <c r="C38" s="43" t="s">
        <v>251</v>
      </c>
      <c r="D38" s="43" t="s">
        <v>253</v>
      </c>
      <c r="E38" s="1" t="s">
        <v>37</v>
      </c>
      <c r="F38" s="2">
        <v>10000</v>
      </c>
      <c r="G38" s="9">
        <v>2</v>
      </c>
      <c r="H38" s="64" t="s">
        <v>254</v>
      </c>
      <c r="I38" s="49"/>
      <c r="J38" s="46"/>
      <c r="K38" s="71"/>
      <c r="L38" s="45"/>
      <c r="M38" s="46"/>
      <c r="N38" s="7" t="s">
        <v>252</v>
      </c>
      <c r="O38" s="47"/>
      <c r="P38" s="48"/>
    </row>
    <row r="39" spans="2:16" x14ac:dyDescent="0.25">
      <c r="B39" s="62" t="s">
        <v>101</v>
      </c>
      <c r="C39" s="43" t="s">
        <v>261</v>
      </c>
      <c r="D39" s="43" t="s">
        <v>263</v>
      </c>
      <c r="E39" s="1" t="s">
        <v>37</v>
      </c>
      <c r="F39" s="2">
        <v>9000</v>
      </c>
      <c r="G39" s="9">
        <v>2</v>
      </c>
      <c r="H39" s="7" t="s">
        <v>264</v>
      </c>
      <c r="I39" s="57"/>
      <c r="J39" s="65"/>
      <c r="K39" s="72"/>
      <c r="L39" s="57"/>
      <c r="M39" s="65"/>
      <c r="N39" s="7" t="s">
        <v>262</v>
      </c>
      <c r="O39" s="10"/>
      <c r="P39" s="11"/>
    </row>
    <row r="40" spans="2:16" x14ac:dyDescent="0.25">
      <c r="B40" s="62" t="s">
        <v>102</v>
      </c>
      <c r="C40" s="89" t="s">
        <v>66</v>
      </c>
      <c r="D40" s="43" t="s">
        <v>249</v>
      </c>
      <c r="E40" s="1" t="s">
        <v>37</v>
      </c>
      <c r="F40" s="2">
        <v>2400</v>
      </c>
      <c r="G40" s="9">
        <v>1</v>
      </c>
      <c r="H40" s="66"/>
      <c r="I40" s="17"/>
      <c r="J40" s="18"/>
      <c r="K40" s="72"/>
      <c r="L40" s="57"/>
      <c r="M40" s="65"/>
      <c r="N40" s="7" t="s">
        <v>209</v>
      </c>
      <c r="O40" s="10"/>
      <c r="P40" s="11"/>
    </row>
    <row r="41" spans="2:16" x14ac:dyDescent="0.25">
      <c r="B41" s="62" t="s">
        <v>103</v>
      </c>
      <c r="C41" s="89"/>
      <c r="D41" s="43" t="s">
        <v>250</v>
      </c>
      <c r="E41" s="1" t="s">
        <v>37</v>
      </c>
      <c r="F41" s="2">
        <v>7500</v>
      </c>
      <c r="G41" s="9">
        <v>2</v>
      </c>
      <c r="H41" s="66"/>
      <c r="I41" s="17"/>
      <c r="J41" s="18"/>
      <c r="K41" s="72"/>
      <c r="L41" s="57"/>
      <c r="M41" s="65"/>
      <c r="N41" s="7" t="s">
        <v>210</v>
      </c>
      <c r="O41" s="10"/>
      <c r="P41" s="11"/>
    </row>
    <row r="42" spans="2:16" x14ac:dyDescent="0.25">
      <c r="B42" s="62" t="s">
        <v>104</v>
      </c>
      <c r="C42" s="89"/>
      <c r="D42" s="43" t="s">
        <v>250</v>
      </c>
      <c r="E42" s="1" t="s">
        <v>38</v>
      </c>
      <c r="F42" s="2">
        <v>6000</v>
      </c>
      <c r="G42" s="9">
        <v>2</v>
      </c>
      <c r="H42" s="66"/>
      <c r="I42" s="17"/>
      <c r="J42" s="18"/>
      <c r="K42" s="72"/>
      <c r="L42" s="57"/>
      <c r="M42" s="65"/>
      <c r="N42" s="7" t="s">
        <v>265</v>
      </c>
      <c r="O42" s="10"/>
      <c r="P42" s="11"/>
    </row>
    <row r="43" spans="2:16" x14ac:dyDescent="0.25">
      <c r="B43" s="62" t="s">
        <v>105</v>
      </c>
      <c r="C43" s="89"/>
      <c r="D43" s="43" t="s">
        <v>250</v>
      </c>
      <c r="E43" s="1" t="s">
        <v>39</v>
      </c>
      <c r="F43" s="2">
        <v>6000</v>
      </c>
      <c r="G43" s="9">
        <v>2</v>
      </c>
      <c r="H43" s="66"/>
      <c r="I43" s="17"/>
      <c r="J43" s="18"/>
      <c r="K43" s="72"/>
      <c r="L43" s="57"/>
      <c r="M43" s="65"/>
      <c r="N43" s="7" t="s">
        <v>266</v>
      </c>
      <c r="O43" s="10"/>
      <c r="P43" s="11"/>
    </row>
    <row r="44" spans="2:16" x14ac:dyDescent="0.25">
      <c r="B44" s="62" t="s">
        <v>106</v>
      </c>
      <c r="C44" s="89"/>
      <c r="D44" s="43" t="s">
        <v>250</v>
      </c>
      <c r="E44" s="1" t="s">
        <v>40</v>
      </c>
      <c r="F44" s="2">
        <v>6000</v>
      </c>
      <c r="G44" s="9">
        <v>2</v>
      </c>
      <c r="H44" s="66"/>
      <c r="I44" s="17"/>
      <c r="J44" s="18"/>
      <c r="K44" s="72"/>
      <c r="L44" s="57"/>
      <c r="M44" s="65"/>
      <c r="N44" s="7" t="s">
        <v>267</v>
      </c>
      <c r="O44" s="10"/>
      <c r="P44" s="11"/>
    </row>
    <row r="45" spans="2:16" ht="15.75" thickBot="1" x14ac:dyDescent="0.3">
      <c r="B45" s="63" t="s">
        <v>107</v>
      </c>
      <c r="C45" s="44" t="s">
        <v>268</v>
      </c>
      <c r="D45" s="44" t="s">
        <v>270</v>
      </c>
      <c r="E45" s="4" t="s">
        <v>37</v>
      </c>
      <c r="F45" s="5">
        <v>20000</v>
      </c>
      <c r="G45" s="40">
        <v>11</v>
      </c>
      <c r="H45" s="67"/>
      <c r="I45" s="38"/>
      <c r="J45" s="39"/>
      <c r="K45" s="73"/>
      <c r="L45" s="50"/>
      <c r="M45" s="22"/>
      <c r="N45" s="8" t="s">
        <v>269</v>
      </c>
      <c r="O45" s="12"/>
      <c r="P45" s="3"/>
    </row>
    <row r="46" spans="2:16" ht="15.75" thickBot="1" x14ac:dyDescent="0.3">
      <c r="I46" s="25">
        <f>SUM(I6:I45)</f>
        <v>0</v>
      </c>
      <c r="J46" s="26">
        <f>SUM(J6:J45)</f>
        <v>0</v>
      </c>
      <c r="L46" s="27">
        <f>SUM(L6:L45)</f>
        <v>0</v>
      </c>
      <c r="M46" s="28">
        <f>SUM(M6:M45)</f>
        <v>0</v>
      </c>
      <c r="O46" s="29">
        <f>SUM(O6:O45)</f>
        <v>0</v>
      </c>
      <c r="P46" s="30">
        <f>SUM(P6:P45)</f>
        <v>0</v>
      </c>
    </row>
    <row r="47" spans="2:16" ht="15.75" thickBot="1" x14ac:dyDescent="0.3"/>
    <row r="48" spans="2:16" ht="15.75" thickBot="1" x14ac:dyDescent="0.3">
      <c r="B48" s="75" t="s">
        <v>161</v>
      </c>
      <c r="C48" s="96"/>
      <c r="D48" s="96"/>
      <c r="E48" s="96"/>
      <c r="F48" s="96"/>
      <c r="G48" s="97"/>
    </row>
    <row r="49" spans="2:7" ht="15.75" thickBot="1" x14ac:dyDescent="0.3">
      <c r="B49" s="14" t="s">
        <v>48</v>
      </c>
      <c r="C49" s="15" t="s">
        <v>156</v>
      </c>
      <c r="D49" s="15"/>
      <c r="E49" s="107" t="s">
        <v>159</v>
      </c>
      <c r="F49" s="108"/>
      <c r="G49" s="109"/>
    </row>
    <row r="50" spans="2:7" ht="15.75" thickBot="1" x14ac:dyDescent="0.3">
      <c r="B50" s="59" t="s">
        <v>257</v>
      </c>
      <c r="C50" s="60" t="s">
        <v>157</v>
      </c>
      <c r="D50" s="74"/>
      <c r="E50" s="101">
        <v>0</v>
      </c>
      <c r="F50" s="102"/>
      <c r="G50" s="103"/>
    </row>
    <row r="51" spans="2:7" ht="15.75" thickBot="1" x14ac:dyDescent="0.3">
      <c r="B51" s="23" t="s">
        <v>258</v>
      </c>
      <c r="C51" s="24" t="s">
        <v>158</v>
      </c>
      <c r="D51" s="42"/>
      <c r="E51" s="104"/>
      <c r="F51" s="105"/>
      <c r="G51" s="106"/>
    </row>
    <row r="52" spans="2:7" ht="15.75" thickBot="1" x14ac:dyDescent="0.3">
      <c r="B52" s="23" t="s">
        <v>272</v>
      </c>
      <c r="C52" s="24" t="s">
        <v>147</v>
      </c>
      <c r="D52" s="42"/>
      <c r="E52" s="93">
        <v>0</v>
      </c>
      <c r="F52" s="94"/>
      <c r="G52" s="95"/>
    </row>
  </sheetData>
  <mergeCells count="16">
    <mergeCell ref="B48:G48"/>
    <mergeCell ref="E49:G49"/>
    <mergeCell ref="E50:G50"/>
    <mergeCell ref="E51:G51"/>
    <mergeCell ref="E52:G52"/>
    <mergeCell ref="C40:C44"/>
    <mergeCell ref="B3:P3"/>
    <mergeCell ref="C30:C33"/>
    <mergeCell ref="C34:C37"/>
    <mergeCell ref="C19:C22"/>
    <mergeCell ref="B4:G4"/>
    <mergeCell ref="C14:C17"/>
    <mergeCell ref="N4:P4"/>
    <mergeCell ref="C8:C11"/>
    <mergeCell ref="K4:M4"/>
    <mergeCell ref="H4:J4"/>
  </mergeCells>
  <phoneticPr fontId="5" type="noConversion"/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2362-08D3-47DD-9060-A2346D352522}">
  <sheetPr>
    <pageSetUpPr fitToPage="1"/>
  </sheetPr>
  <dimension ref="B1:P52"/>
  <sheetViews>
    <sheetView zoomScaleNormal="100" workbookViewId="0">
      <selection activeCell="C60" sqref="C60"/>
    </sheetView>
  </sheetViews>
  <sheetFormatPr defaultRowHeight="15" x14ac:dyDescent="0.25"/>
  <cols>
    <col min="1" max="1" width="5.7109375" customWidth="1"/>
    <col min="2" max="2" width="11" customWidth="1"/>
    <col min="3" max="3" width="32.42578125" bestFit="1" customWidth="1"/>
    <col min="4" max="4" width="9.42578125" bestFit="1" customWidth="1"/>
    <col min="5" max="6" width="8.140625" bestFit="1" customWidth="1"/>
    <col min="7" max="7" width="9.7109375" customWidth="1"/>
    <col min="8" max="8" width="28.85546875" bestFit="1" customWidth="1"/>
    <col min="9" max="10" width="11" bestFit="1" customWidth="1"/>
    <col min="11" max="11" width="13.140625" bestFit="1" customWidth="1"/>
    <col min="12" max="13" width="11" bestFit="1" customWidth="1"/>
    <col min="14" max="14" width="13" customWidth="1"/>
    <col min="15" max="16" width="11" bestFit="1" customWidth="1"/>
    <col min="17" max="17" width="15.7109375" customWidth="1"/>
  </cols>
  <sheetData>
    <row r="1" spans="2:16" x14ac:dyDescent="0.25">
      <c r="B1" s="6" t="s">
        <v>150</v>
      </c>
      <c r="C1" s="6"/>
      <c r="D1" s="6"/>
    </row>
    <row r="2" spans="2:16" ht="15.75" thickBot="1" x14ac:dyDescent="0.3">
      <c r="B2" s="6"/>
      <c r="C2" s="6"/>
      <c r="D2" s="6"/>
    </row>
    <row r="3" spans="2:16" ht="15.75" thickBot="1" x14ac:dyDescent="0.3">
      <c r="B3" s="75" t="s">
        <v>160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47.25" customHeight="1" thickBot="1" x14ac:dyDescent="0.3">
      <c r="B4" s="84"/>
      <c r="C4" s="85"/>
      <c r="D4" s="85"/>
      <c r="E4" s="85"/>
      <c r="F4" s="85"/>
      <c r="G4" s="85"/>
      <c r="H4" s="78" t="s">
        <v>47</v>
      </c>
      <c r="I4" s="79"/>
      <c r="J4" s="80"/>
      <c r="K4" s="86" t="s">
        <v>151</v>
      </c>
      <c r="L4" s="87"/>
      <c r="M4" s="88"/>
      <c r="N4" s="81" t="s">
        <v>46</v>
      </c>
      <c r="O4" s="82"/>
      <c r="P4" s="83"/>
    </row>
    <row r="5" spans="2:16" ht="39.75" thickBot="1" x14ac:dyDescent="0.3">
      <c r="B5" s="14" t="s">
        <v>48</v>
      </c>
      <c r="C5" s="15" t="s">
        <v>153</v>
      </c>
      <c r="D5" s="15" t="s">
        <v>166</v>
      </c>
      <c r="E5" s="15" t="s">
        <v>35</v>
      </c>
      <c r="F5" s="15" t="s">
        <v>36</v>
      </c>
      <c r="G5" s="16" t="s">
        <v>162</v>
      </c>
      <c r="H5" s="14" t="s">
        <v>152</v>
      </c>
      <c r="I5" s="15" t="s">
        <v>154</v>
      </c>
      <c r="J5" s="16" t="s">
        <v>155</v>
      </c>
      <c r="K5" s="19" t="s">
        <v>152</v>
      </c>
      <c r="L5" s="15" t="s">
        <v>154</v>
      </c>
      <c r="M5" s="16" t="s">
        <v>155</v>
      </c>
      <c r="N5" s="14" t="s">
        <v>152</v>
      </c>
      <c r="O5" s="15" t="s">
        <v>154</v>
      </c>
      <c r="P5" s="16" t="s">
        <v>155</v>
      </c>
    </row>
    <row r="6" spans="2:16" x14ac:dyDescent="0.25">
      <c r="B6" s="31" t="s">
        <v>108</v>
      </c>
      <c r="C6" s="32" t="s">
        <v>49</v>
      </c>
      <c r="D6" s="32" t="s">
        <v>163</v>
      </c>
      <c r="E6" s="32" t="s">
        <v>37</v>
      </c>
      <c r="F6" s="33">
        <v>18000</v>
      </c>
      <c r="G6" s="34">
        <v>1</v>
      </c>
      <c r="H6" s="54" t="s">
        <v>167</v>
      </c>
      <c r="I6" s="35"/>
      <c r="J6" s="36"/>
      <c r="K6" s="68"/>
      <c r="L6" s="37"/>
      <c r="M6" s="36"/>
      <c r="N6" s="31" t="s">
        <v>177</v>
      </c>
      <c r="O6" s="35"/>
      <c r="P6" s="36"/>
    </row>
    <row r="7" spans="2:16" x14ac:dyDescent="0.25">
      <c r="B7" s="7" t="s">
        <v>68</v>
      </c>
      <c r="C7" s="1" t="s">
        <v>50</v>
      </c>
      <c r="D7" s="1" t="s">
        <v>164</v>
      </c>
      <c r="E7" s="1" t="s">
        <v>37</v>
      </c>
      <c r="F7" s="2">
        <v>20000</v>
      </c>
      <c r="G7" s="9">
        <v>3</v>
      </c>
      <c r="H7" s="55" t="s">
        <v>168</v>
      </c>
      <c r="I7" s="10"/>
      <c r="J7" s="11"/>
      <c r="K7" s="69"/>
      <c r="L7" s="20"/>
      <c r="M7" s="11"/>
      <c r="N7" s="7" t="s">
        <v>178</v>
      </c>
      <c r="O7" s="10"/>
      <c r="P7" s="11"/>
    </row>
    <row r="8" spans="2:16" x14ac:dyDescent="0.25">
      <c r="B8" s="7" t="s">
        <v>109</v>
      </c>
      <c r="C8" s="90" t="s">
        <v>51</v>
      </c>
      <c r="D8" s="43" t="s">
        <v>165</v>
      </c>
      <c r="E8" s="1" t="s">
        <v>37</v>
      </c>
      <c r="F8" s="2">
        <v>3500</v>
      </c>
      <c r="G8" s="9">
        <v>1</v>
      </c>
      <c r="H8" s="55" t="s">
        <v>169</v>
      </c>
      <c r="I8" s="10"/>
      <c r="J8" s="11"/>
      <c r="K8" s="69"/>
      <c r="L8" s="20"/>
      <c r="M8" s="11"/>
      <c r="N8" s="7" t="s">
        <v>179</v>
      </c>
      <c r="O8" s="10"/>
      <c r="P8" s="11"/>
    </row>
    <row r="9" spans="2:16" x14ac:dyDescent="0.25">
      <c r="B9" s="13" t="s">
        <v>110</v>
      </c>
      <c r="C9" s="91"/>
      <c r="D9" s="43" t="s">
        <v>165</v>
      </c>
      <c r="E9" s="1" t="s">
        <v>38</v>
      </c>
      <c r="F9" s="2">
        <v>2800</v>
      </c>
      <c r="G9" s="9">
        <v>1</v>
      </c>
      <c r="H9" s="55" t="s">
        <v>170</v>
      </c>
      <c r="I9" s="10"/>
      <c r="J9" s="11"/>
      <c r="K9" s="69"/>
      <c r="L9" s="20"/>
      <c r="M9" s="11"/>
      <c r="N9" s="7" t="s">
        <v>180</v>
      </c>
      <c r="O9" s="10"/>
      <c r="P9" s="11"/>
    </row>
    <row r="10" spans="2:16" x14ac:dyDescent="0.25">
      <c r="B10" s="7" t="s">
        <v>111</v>
      </c>
      <c r="C10" s="91"/>
      <c r="D10" s="43" t="s">
        <v>165</v>
      </c>
      <c r="E10" s="1" t="s">
        <v>39</v>
      </c>
      <c r="F10" s="2">
        <v>2800</v>
      </c>
      <c r="G10" s="9">
        <v>1</v>
      </c>
      <c r="H10" s="55" t="s">
        <v>171</v>
      </c>
      <c r="I10" s="10"/>
      <c r="J10" s="11"/>
      <c r="K10" s="69"/>
      <c r="L10" s="20"/>
      <c r="M10" s="11"/>
      <c r="N10" s="7" t="s">
        <v>181</v>
      </c>
      <c r="O10" s="10"/>
      <c r="P10" s="11"/>
    </row>
    <row r="11" spans="2:16" x14ac:dyDescent="0.25">
      <c r="B11" s="7" t="s">
        <v>112</v>
      </c>
      <c r="C11" s="92"/>
      <c r="D11" s="43" t="s">
        <v>165</v>
      </c>
      <c r="E11" s="1" t="s">
        <v>40</v>
      </c>
      <c r="F11" s="2">
        <v>2800</v>
      </c>
      <c r="G11" s="9">
        <v>1</v>
      </c>
      <c r="H11" s="55" t="s">
        <v>172</v>
      </c>
      <c r="I11" s="10"/>
      <c r="J11" s="11"/>
      <c r="K11" s="69"/>
      <c r="L11" s="20"/>
      <c r="M11" s="11"/>
      <c r="N11" s="7" t="s">
        <v>182</v>
      </c>
      <c r="O11" s="10"/>
      <c r="P11" s="11"/>
    </row>
    <row r="12" spans="2:16" x14ac:dyDescent="0.25">
      <c r="B12" s="7" t="s">
        <v>113</v>
      </c>
      <c r="C12" s="1" t="s">
        <v>52</v>
      </c>
      <c r="D12" s="1" t="s">
        <v>174</v>
      </c>
      <c r="E12" s="1" t="s">
        <v>37</v>
      </c>
      <c r="F12" s="2">
        <v>10000</v>
      </c>
      <c r="G12" s="9">
        <v>1</v>
      </c>
      <c r="H12" s="55" t="s">
        <v>173</v>
      </c>
      <c r="I12" s="10"/>
      <c r="J12" s="11"/>
      <c r="K12" s="69"/>
      <c r="L12" s="20"/>
      <c r="M12" s="11"/>
      <c r="N12" s="7" t="s">
        <v>183</v>
      </c>
      <c r="O12" s="10"/>
      <c r="P12" s="11"/>
    </row>
    <row r="13" spans="2:16" x14ac:dyDescent="0.25">
      <c r="B13" s="13" t="s">
        <v>114</v>
      </c>
      <c r="C13" s="1" t="s">
        <v>53</v>
      </c>
      <c r="D13" s="1" t="s">
        <v>175</v>
      </c>
      <c r="E13" s="1" t="s">
        <v>37</v>
      </c>
      <c r="F13" s="2">
        <v>24000</v>
      </c>
      <c r="G13" s="9">
        <v>1</v>
      </c>
      <c r="H13" s="55" t="s">
        <v>176</v>
      </c>
      <c r="I13" s="10"/>
      <c r="J13" s="11"/>
      <c r="K13" s="69"/>
      <c r="L13" s="20"/>
      <c r="M13" s="11"/>
      <c r="N13" s="7" t="s">
        <v>184</v>
      </c>
      <c r="O13" s="10"/>
      <c r="P13" s="11"/>
    </row>
    <row r="14" spans="2:16" x14ac:dyDescent="0.25">
      <c r="B14" s="7" t="s">
        <v>115</v>
      </c>
      <c r="C14" s="90" t="s">
        <v>54</v>
      </c>
      <c r="D14" s="43" t="s">
        <v>211</v>
      </c>
      <c r="E14" s="1" t="s">
        <v>37</v>
      </c>
      <c r="F14" s="2">
        <v>17000</v>
      </c>
      <c r="G14" s="9">
        <v>10</v>
      </c>
      <c r="H14" s="55" t="s">
        <v>212</v>
      </c>
      <c r="I14" s="10"/>
      <c r="J14" s="11"/>
      <c r="K14" s="69"/>
      <c r="L14" s="20"/>
      <c r="M14" s="11"/>
      <c r="N14" s="7" t="s">
        <v>185</v>
      </c>
      <c r="O14" s="10"/>
      <c r="P14" s="11"/>
    </row>
    <row r="15" spans="2:16" x14ac:dyDescent="0.25">
      <c r="B15" s="7" t="s">
        <v>116</v>
      </c>
      <c r="C15" s="91"/>
      <c r="D15" s="43" t="s">
        <v>213</v>
      </c>
      <c r="E15" s="1" t="s">
        <v>38</v>
      </c>
      <c r="F15" s="2">
        <v>11000</v>
      </c>
      <c r="G15" s="9">
        <v>3</v>
      </c>
      <c r="H15" s="55" t="s">
        <v>214</v>
      </c>
      <c r="I15" s="10"/>
      <c r="J15" s="11"/>
      <c r="K15" s="69"/>
      <c r="L15" s="20"/>
      <c r="M15" s="11"/>
      <c r="N15" s="7" t="s">
        <v>186</v>
      </c>
      <c r="O15" s="10"/>
      <c r="P15" s="11"/>
    </row>
    <row r="16" spans="2:16" x14ac:dyDescent="0.25">
      <c r="B16" s="13" t="s">
        <v>117</v>
      </c>
      <c r="C16" s="91"/>
      <c r="D16" s="43" t="s">
        <v>213</v>
      </c>
      <c r="E16" s="1" t="s">
        <v>39</v>
      </c>
      <c r="F16" s="2">
        <v>11000</v>
      </c>
      <c r="G16" s="9">
        <v>3</v>
      </c>
      <c r="H16" s="55" t="s">
        <v>215</v>
      </c>
      <c r="I16" s="10"/>
      <c r="J16" s="11"/>
      <c r="K16" s="69"/>
      <c r="L16" s="20"/>
      <c r="M16" s="11"/>
      <c r="N16" s="7" t="s">
        <v>187</v>
      </c>
      <c r="O16" s="10"/>
      <c r="P16" s="11"/>
    </row>
    <row r="17" spans="2:16" x14ac:dyDescent="0.25">
      <c r="B17" s="7" t="s">
        <v>118</v>
      </c>
      <c r="C17" s="92"/>
      <c r="D17" s="43" t="s">
        <v>213</v>
      </c>
      <c r="E17" s="1" t="s">
        <v>40</v>
      </c>
      <c r="F17" s="2">
        <v>11000</v>
      </c>
      <c r="G17" s="9">
        <v>3</v>
      </c>
      <c r="H17" s="55" t="s">
        <v>216</v>
      </c>
      <c r="I17" s="10"/>
      <c r="J17" s="11"/>
      <c r="K17" s="69"/>
      <c r="L17" s="20"/>
      <c r="M17" s="11"/>
      <c r="N17" s="7" t="s">
        <v>188</v>
      </c>
      <c r="O17" s="10"/>
      <c r="P17" s="11"/>
    </row>
    <row r="18" spans="2:16" x14ac:dyDescent="0.25">
      <c r="B18" s="7" t="s">
        <v>119</v>
      </c>
      <c r="C18" s="1" t="s">
        <v>55</v>
      </c>
      <c r="D18" s="1" t="s">
        <v>218</v>
      </c>
      <c r="E18" s="1" t="s">
        <v>37</v>
      </c>
      <c r="F18" s="2">
        <v>18000</v>
      </c>
      <c r="G18" s="9">
        <v>1</v>
      </c>
      <c r="H18" s="55" t="s">
        <v>217</v>
      </c>
      <c r="I18" s="10"/>
      <c r="J18" s="11"/>
      <c r="K18" s="69"/>
      <c r="L18" s="20"/>
      <c r="M18" s="11"/>
      <c r="N18" s="7" t="s">
        <v>189</v>
      </c>
      <c r="O18" s="10"/>
      <c r="P18" s="11"/>
    </row>
    <row r="19" spans="2:16" x14ac:dyDescent="0.25">
      <c r="B19" s="13" t="s">
        <v>120</v>
      </c>
      <c r="C19" s="90" t="s">
        <v>56</v>
      </c>
      <c r="D19" s="43" t="s">
        <v>219</v>
      </c>
      <c r="E19" s="1" t="s">
        <v>37</v>
      </c>
      <c r="F19" s="2">
        <v>12500</v>
      </c>
      <c r="G19" s="9">
        <v>18</v>
      </c>
      <c r="H19" s="55" t="s">
        <v>220</v>
      </c>
      <c r="I19" s="10"/>
      <c r="J19" s="11"/>
      <c r="K19" s="69"/>
      <c r="L19" s="20"/>
      <c r="M19" s="11"/>
      <c r="N19" s="7" t="s">
        <v>190</v>
      </c>
      <c r="O19" s="10"/>
      <c r="P19" s="11"/>
    </row>
    <row r="20" spans="2:16" x14ac:dyDescent="0.25">
      <c r="B20" s="7" t="s">
        <v>121</v>
      </c>
      <c r="C20" s="91"/>
      <c r="D20" s="43" t="s">
        <v>219</v>
      </c>
      <c r="E20" s="1" t="s">
        <v>38</v>
      </c>
      <c r="F20" s="2">
        <v>9500</v>
      </c>
      <c r="G20" s="9">
        <v>8</v>
      </c>
      <c r="H20" s="55" t="s">
        <v>221</v>
      </c>
      <c r="I20" s="10"/>
      <c r="J20" s="11"/>
      <c r="K20" s="69"/>
      <c r="L20" s="20"/>
      <c r="M20" s="11"/>
      <c r="N20" s="7" t="s">
        <v>191</v>
      </c>
      <c r="O20" s="10"/>
      <c r="P20" s="11"/>
    </row>
    <row r="21" spans="2:16" x14ac:dyDescent="0.25">
      <c r="B21" s="7" t="s">
        <v>122</v>
      </c>
      <c r="C21" s="91"/>
      <c r="D21" s="43" t="s">
        <v>219</v>
      </c>
      <c r="E21" s="1" t="s">
        <v>39</v>
      </c>
      <c r="F21" s="2">
        <v>9500</v>
      </c>
      <c r="G21" s="9">
        <v>8</v>
      </c>
      <c r="H21" s="55" t="s">
        <v>222</v>
      </c>
      <c r="I21" s="10"/>
      <c r="J21" s="11"/>
      <c r="K21" s="69"/>
      <c r="L21" s="20"/>
      <c r="M21" s="11"/>
      <c r="N21" s="7" t="s">
        <v>192</v>
      </c>
      <c r="O21" s="10"/>
      <c r="P21" s="11"/>
    </row>
    <row r="22" spans="2:16" x14ac:dyDescent="0.25">
      <c r="B22" s="13" t="s">
        <v>123</v>
      </c>
      <c r="C22" s="92"/>
      <c r="D22" s="43" t="s">
        <v>219</v>
      </c>
      <c r="E22" s="1" t="s">
        <v>40</v>
      </c>
      <c r="F22" s="2">
        <v>9500</v>
      </c>
      <c r="G22" s="9">
        <v>8</v>
      </c>
      <c r="H22" s="55" t="s">
        <v>223</v>
      </c>
      <c r="I22" s="10"/>
      <c r="J22" s="11"/>
      <c r="K22" s="69"/>
      <c r="L22" s="20"/>
      <c r="M22" s="11"/>
      <c r="N22" s="7" t="s">
        <v>193</v>
      </c>
      <c r="O22" s="10"/>
      <c r="P22" s="11"/>
    </row>
    <row r="23" spans="2:16" x14ac:dyDescent="0.25">
      <c r="B23" s="7" t="s">
        <v>124</v>
      </c>
      <c r="C23" s="1" t="s">
        <v>57</v>
      </c>
      <c r="D23" s="1" t="s">
        <v>224</v>
      </c>
      <c r="E23" s="1" t="s">
        <v>37</v>
      </c>
      <c r="F23" s="2">
        <v>11000</v>
      </c>
      <c r="G23" s="9">
        <v>1</v>
      </c>
      <c r="H23" s="55" t="s">
        <v>231</v>
      </c>
      <c r="I23" s="10"/>
      <c r="J23" s="11"/>
      <c r="K23" s="69"/>
      <c r="L23" s="20"/>
      <c r="M23" s="11"/>
      <c r="N23" s="7" t="s">
        <v>194</v>
      </c>
      <c r="O23" s="10"/>
      <c r="P23" s="11"/>
    </row>
    <row r="24" spans="2:16" x14ac:dyDescent="0.25">
      <c r="B24" s="7" t="s">
        <v>125</v>
      </c>
      <c r="C24" s="1" t="s">
        <v>58</v>
      </c>
      <c r="D24" s="1" t="s">
        <v>225</v>
      </c>
      <c r="E24" s="1" t="s">
        <v>37</v>
      </c>
      <c r="F24" s="2">
        <v>3500</v>
      </c>
      <c r="G24" s="9">
        <v>1</v>
      </c>
      <c r="H24" s="55" t="s">
        <v>232</v>
      </c>
      <c r="I24" s="10"/>
      <c r="J24" s="11"/>
      <c r="K24" s="69"/>
      <c r="L24" s="20"/>
      <c r="M24" s="11"/>
      <c r="N24" s="7" t="s">
        <v>195</v>
      </c>
      <c r="O24" s="10"/>
      <c r="P24" s="11"/>
    </row>
    <row r="25" spans="2:16" x14ac:dyDescent="0.25">
      <c r="B25" s="13" t="s">
        <v>126</v>
      </c>
      <c r="C25" s="1" t="s">
        <v>59</v>
      </c>
      <c r="D25" s="1" t="s">
        <v>226</v>
      </c>
      <c r="E25" s="1" t="s">
        <v>37</v>
      </c>
      <c r="F25" s="2">
        <v>1500</v>
      </c>
      <c r="G25" s="9">
        <v>1</v>
      </c>
      <c r="H25" s="55" t="s">
        <v>233</v>
      </c>
      <c r="I25" s="10"/>
      <c r="J25" s="11"/>
      <c r="K25" s="69"/>
      <c r="L25" s="20"/>
      <c r="M25" s="11"/>
      <c r="N25" s="7" t="s">
        <v>196</v>
      </c>
      <c r="O25" s="10"/>
      <c r="P25" s="11"/>
    </row>
    <row r="26" spans="2:16" x14ac:dyDescent="0.25">
      <c r="B26" s="13" t="s">
        <v>127</v>
      </c>
      <c r="C26" s="1" t="s">
        <v>60</v>
      </c>
      <c r="D26" s="1" t="s">
        <v>227</v>
      </c>
      <c r="E26" s="1" t="s">
        <v>37</v>
      </c>
      <c r="F26" s="2">
        <v>2300</v>
      </c>
      <c r="G26" s="9">
        <v>1</v>
      </c>
      <c r="H26" s="55" t="s">
        <v>234</v>
      </c>
      <c r="I26" s="10"/>
      <c r="J26" s="11"/>
      <c r="K26" s="69"/>
      <c r="L26" s="20"/>
      <c r="M26" s="11"/>
      <c r="N26" s="7" t="s">
        <v>197</v>
      </c>
      <c r="O26" s="10"/>
      <c r="P26" s="11"/>
    </row>
    <row r="27" spans="2:16" x14ac:dyDescent="0.25">
      <c r="B27" s="7" t="s">
        <v>128</v>
      </c>
      <c r="C27" s="1" t="s">
        <v>61</v>
      </c>
      <c r="D27" s="1" t="s">
        <v>228</v>
      </c>
      <c r="E27" s="1" t="s">
        <v>37</v>
      </c>
      <c r="F27" s="2">
        <v>6500</v>
      </c>
      <c r="G27" s="9">
        <v>4</v>
      </c>
      <c r="H27" s="55" t="s">
        <v>235</v>
      </c>
      <c r="I27" s="10"/>
      <c r="J27" s="11"/>
      <c r="K27" s="69"/>
      <c r="L27" s="20"/>
      <c r="M27" s="11"/>
      <c r="N27" s="7" t="s">
        <v>198</v>
      </c>
      <c r="O27" s="10"/>
      <c r="P27" s="11"/>
    </row>
    <row r="28" spans="2:16" x14ac:dyDescent="0.25">
      <c r="B28" s="13" t="s">
        <v>129</v>
      </c>
      <c r="C28" s="1" t="s">
        <v>62</v>
      </c>
      <c r="D28" s="1" t="s">
        <v>229</v>
      </c>
      <c r="E28" s="1" t="s">
        <v>37</v>
      </c>
      <c r="F28" s="2">
        <v>24000</v>
      </c>
      <c r="G28" s="9">
        <v>1</v>
      </c>
      <c r="H28" s="55" t="s">
        <v>236</v>
      </c>
      <c r="I28" s="10"/>
      <c r="J28" s="11"/>
      <c r="K28" s="69"/>
      <c r="L28" s="20"/>
      <c r="M28" s="11"/>
      <c r="N28" s="7" t="s">
        <v>199</v>
      </c>
      <c r="O28" s="10"/>
      <c r="P28" s="11"/>
    </row>
    <row r="29" spans="2:16" x14ac:dyDescent="0.25">
      <c r="B29" s="13" t="s">
        <v>130</v>
      </c>
      <c r="C29" s="1" t="s">
        <v>63</v>
      </c>
      <c r="D29" s="1" t="s">
        <v>230</v>
      </c>
      <c r="E29" s="1" t="s">
        <v>37</v>
      </c>
      <c r="F29" s="2">
        <v>6900</v>
      </c>
      <c r="G29" s="9">
        <v>7</v>
      </c>
      <c r="H29" s="55" t="s">
        <v>237</v>
      </c>
      <c r="I29" s="10"/>
      <c r="J29" s="11"/>
      <c r="K29" s="69"/>
      <c r="L29" s="20"/>
      <c r="M29" s="11"/>
      <c r="N29" s="7" t="s">
        <v>200</v>
      </c>
      <c r="O29" s="10"/>
      <c r="P29" s="11"/>
    </row>
    <row r="30" spans="2:16" x14ac:dyDescent="0.25">
      <c r="B30" s="7" t="s">
        <v>131</v>
      </c>
      <c r="C30" s="90" t="s">
        <v>64</v>
      </c>
      <c r="D30" s="43" t="s">
        <v>238</v>
      </c>
      <c r="E30" s="1" t="s">
        <v>37</v>
      </c>
      <c r="F30" s="2">
        <v>4000</v>
      </c>
      <c r="G30" s="9">
        <v>5</v>
      </c>
      <c r="H30" s="55" t="s">
        <v>239</v>
      </c>
      <c r="I30" s="10"/>
      <c r="J30" s="11"/>
      <c r="K30" s="69"/>
      <c r="L30" s="53"/>
      <c r="M30" s="70"/>
      <c r="N30" s="7" t="s">
        <v>201</v>
      </c>
      <c r="O30" s="10"/>
      <c r="P30" s="11"/>
    </row>
    <row r="31" spans="2:16" x14ac:dyDescent="0.25">
      <c r="B31" s="7" t="s">
        <v>132</v>
      </c>
      <c r="C31" s="91"/>
      <c r="D31" s="43" t="s">
        <v>240</v>
      </c>
      <c r="E31" s="1" t="s">
        <v>38</v>
      </c>
      <c r="F31" s="2">
        <v>2600</v>
      </c>
      <c r="G31" s="9">
        <v>4</v>
      </c>
      <c r="H31" s="55" t="s">
        <v>241</v>
      </c>
      <c r="I31" s="10"/>
      <c r="J31" s="11"/>
      <c r="K31" s="69"/>
      <c r="L31" s="20"/>
      <c r="M31" s="11"/>
      <c r="N31" s="7" t="s">
        <v>202</v>
      </c>
      <c r="O31" s="10"/>
      <c r="P31" s="11"/>
    </row>
    <row r="32" spans="2:16" x14ac:dyDescent="0.25">
      <c r="B32" s="13" t="s">
        <v>133</v>
      </c>
      <c r="C32" s="91"/>
      <c r="D32" s="43" t="s">
        <v>240</v>
      </c>
      <c r="E32" s="1" t="s">
        <v>39</v>
      </c>
      <c r="F32" s="2">
        <v>2600</v>
      </c>
      <c r="G32" s="9">
        <v>4</v>
      </c>
      <c r="H32" s="55" t="s">
        <v>242</v>
      </c>
      <c r="I32" s="10"/>
      <c r="J32" s="11"/>
      <c r="K32" s="69"/>
      <c r="L32" s="20"/>
      <c r="M32" s="11"/>
      <c r="N32" s="7" t="s">
        <v>203</v>
      </c>
      <c r="O32" s="10"/>
      <c r="P32" s="11"/>
    </row>
    <row r="33" spans="2:16" x14ac:dyDescent="0.25">
      <c r="B33" s="7" t="s">
        <v>134</v>
      </c>
      <c r="C33" s="92"/>
      <c r="D33" s="43" t="s">
        <v>240</v>
      </c>
      <c r="E33" s="1" t="s">
        <v>40</v>
      </c>
      <c r="F33" s="2">
        <v>2600</v>
      </c>
      <c r="G33" s="9">
        <v>4</v>
      </c>
      <c r="H33" s="55" t="s">
        <v>243</v>
      </c>
      <c r="I33" s="10"/>
      <c r="J33" s="11"/>
      <c r="K33" s="69"/>
      <c r="L33" s="20"/>
      <c r="M33" s="11"/>
      <c r="N33" s="7" t="s">
        <v>204</v>
      </c>
      <c r="O33" s="10"/>
      <c r="P33" s="11"/>
    </row>
    <row r="34" spans="2:16" x14ac:dyDescent="0.25">
      <c r="B34" s="7" t="s">
        <v>135</v>
      </c>
      <c r="C34" s="90" t="s">
        <v>65</v>
      </c>
      <c r="D34" s="43" t="s">
        <v>244</v>
      </c>
      <c r="E34" s="1" t="s">
        <v>37</v>
      </c>
      <c r="F34" s="2">
        <v>6500</v>
      </c>
      <c r="G34" s="9">
        <v>13</v>
      </c>
      <c r="H34" s="55" t="s">
        <v>245</v>
      </c>
      <c r="I34" s="10"/>
      <c r="J34" s="11"/>
      <c r="K34" s="69"/>
      <c r="L34" s="20"/>
      <c r="M34" s="11"/>
      <c r="N34" s="7" t="s">
        <v>205</v>
      </c>
      <c r="O34" s="10"/>
      <c r="P34" s="11"/>
    </row>
    <row r="35" spans="2:16" x14ac:dyDescent="0.25">
      <c r="B35" s="7" t="s">
        <v>136</v>
      </c>
      <c r="C35" s="91"/>
      <c r="D35" s="43" t="s">
        <v>244</v>
      </c>
      <c r="E35" s="1" t="s">
        <v>38</v>
      </c>
      <c r="F35" s="2">
        <v>5000</v>
      </c>
      <c r="G35" s="9">
        <v>8</v>
      </c>
      <c r="H35" s="55" t="s">
        <v>246</v>
      </c>
      <c r="I35" s="10"/>
      <c r="J35" s="11"/>
      <c r="K35" s="69"/>
      <c r="L35" s="20"/>
      <c r="M35" s="11"/>
      <c r="N35" s="7" t="s">
        <v>206</v>
      </c>
      <c r="O35" s="10"/>
      <c r="P35" s="11"/>
    </row>
    <row r="36" spans="2:16" x14ac:dyDescent="0.25">
      <c r="B36" s="13" t="s">
        <v>137</v>
      </c>
      <c r="C36" s="91"/>
      <c r="D36" s="43" t="s">
        <v>244</v>
      </c>
      <c r="E36" s="1" t="s">
        <v>39</v>
      </c>
      <c r="F36" s="2">
        <v>5000</v>
      </c>
      <c r="G36" s="9">
        <v>8</v>
      </c>
      <c r="H36" s="55" t="s">
        <v>247</v>
      </c>
      <c r="I36" s="10"/>
      <c r="J36" s="11"/>
      <c r="K36" s="69"/>
      <c r="L36" s="20"/>
      <c r="M36" s="11"/>
      <c r="N36" s="7" t="s">
        <v>207</v>
      </c>
      <c r="O36" s="10"/>
      <c r="P36" s="11"/>
    </row>
    <row r="37" spans="2:16" x14ac:dyDescent="0.25">
      <c r="B37" s="7" t="s">
        <v>138</v>
      </c>
      <c r="C37" s="92"/>
      <c r="D37" s="43" t="s">
        <v>244</v>
      </c>
      <c r="E37" s="1" t="s">
        <v>40</v>
      </c>
      <c r="F37" s="2">
        <v>5000</v>
      </c>
      <c r="G37" s="9">
        <v>8</v>
      </c>
      <c r="H37" s="55" t="s">
        <v>248</v>
      </c>
      <c r="I37" s="10"/>
      <c r="J37" s="11"/>
      <c r="K37" s="69"/>
      <c r="L37" s="20"/>
      <c r="M37" s="11"/>
      <c r="N37" s="7" t="s">
        <v>208</v>
      </c>
      <c r="O37" s="10"/>
      <c r="P37" s="11"/>
    </row>
    <row r="38" spans="2:16" x14ac:dyDescent="0.25">
      <c r="B38" s="7" t="s">
        <v>139</v>
      </c>
      <c r="C38" s="43" t="s">
        <v>251</v>
      </c>
      <c r="D38" s="43" t="s">
        <v>253</v>
      </c>
      <c r="E38" s="1" t="s">
        <v>37</v>
      </c>
      <c r="F38" s="2">
        <v>10000</v>
      </c>
      <c r="G38" s="9">
        <v>2</v>
      </c>
      <c r="H38" s="52" t="s">
        <v>254</v>
      </c>
      <c r="I38" s="49"/>
      <c r="J38" s="46"/>
      <c r="K38" s="71"/>
      <c r="L38" s="45"/>
      <c r="M38" s="46"/>
      <c r="N38" s="7" t="s">
        <v>252</v>
      </c>
      <c r="O38" s="47"/>
      <c r="P38" s="48"/>
    </row>
    <row r="39" spans="2:16" x14ac:dyDescent="0.25">
      <c r="B39" s="7" t="s">
        <v>140</v>
      </c>
      <c r="C39" s="43" t="s">
        <v>261</v>
      </c>
      <c r="D39" s="43" t="s">
        <v>263</v>
      </c>
      <c r="E39" s="1" t="s">
        <v>37</v>
      </c>
      <c r="F39" s="2">
        <v>9000</v>
      </c>
      <c r="G39" s="9">
        <v>2</v>
      </c>
      <c r="H39" s="55" t="s">
        <v>264</v>
      </c>
      <c r="I39" s="57"/>
      <c r="J39" s="65"/>
      <c r="K39" s="72"/>
      <c r="L39" s="57"/>
      <c r="M39" s="65"/>
      <c r="N39" s="7" t="s">
        <v>262</v>
      </c>
      <c r="O39" s="10"/>
      <c r="P39" s="11"/>
    </row>
    <row r="40" spans="2:16" x14ac:dyDescent="0.25">
      <c r="B40" s="7" t="s">
        <v>141</v>
      </c>
      <c r="C40" s="89" t="s">
        <v>66</v>
      </c>
      <c r="D40" s="43" t="s">
        <v>249</v>
      </c>
      <c r="E40" s="1" t="s">
        <v>37</v>
      </c>
      <c r="F40" s="2">
        <v>2400</v>
      </c>
      <c r="G40" s="9">
        <v>1</v>
      </c>
      <c r="H40" s="51"/>
      <c r="I40" s="17"/>
      <c r="J40" s="18"/>
      <c r="K40" s="72"/>
      <c r="L40" s="57"/>
      <c r="M40" s="65"/>
      <c r="N40" s="7" t="s">
        <v>209</v>
      </c>
      <c r="O40" s="10"/>
      <c r="P40" s="11"/>
    </row>
    <row r="41" spans="2:16" x14ac:dyDescent="0.25">
      <c r="B41" s="7" t="s">
        <v>142</v>
      </c>
      <c r="C41" s="89"/>
      <c r="D41" s="43" t="s">
        <v>250</v>
      </c>
      <c r="E41" s="1" t="s">
        <v>37</v>
      </c>
      <c r="F41" s="2">
        <v>7500</v>
      </c>
      <c r="G41" s="9">
        <v>2</v>
      </c>
      <c r="H41" s="51"/>
      <c r="I41" s="17"/>
      <c r="J41" s="18"/>
      <c r="K41" s="72"/>
      <c r="L41" s="57"/>
      <c r="M41" s="65"/>
      <c r="N41" s="7" t="s">
        <v>210</v>
      </c>
      <c r="O41" s="10"/>
      <c r="P41" s="11"/>
    </row>
    <row r="42" spans="2:16" x14ac:dyDescent="0.25">
      <c r="B42" s="7" t="s">
        <v>143</v>
      </c>
      <c r="C42" s="89"/>
      <c r="D42" s="43" t="s">
        <v>250</v>
      </c>
      <c r="E42" s="1" t="s">
        <v>38</v>
      </c>
      <c r="F42" s="2">
        <v>6000</v>
      </c>
      <c r="G42" s="9">
        <v>2</v>
      </c>
      <c r="H42" s="51"/>
      <c r="I42" s="17"/>
      <c r="J42" s="18"/>
      <c r="K42" s="72"/>
      <c r="L42" s="57"/>
      <c r="M42" s="65"/>
      <c r="N42" s="7" t="s">
        <v>265</v>
      </c>
      <c r="O42" s="10"/>
      <c r="P42" s="11"/>
    </row>
    <row r="43" spans="2:16" x14ac:dyDescent="0.25">
      <c r="B43" s="7" t="s">
        <v>144</v>
      </c>
      <c r="C43" s="89"/>
      <c r="D43" s="43" t="s">
        <v>250</v>
      </c>
      <c r="E43" s="1" t="s">
        <v>39</v>
      </c>
      <c r="F43" s="2">
        <v>6000</v>
      </c>
      <c r="G43" s="9">
        <v>2</v>
      </c>
      <c r="H43" s="51"/>
      <c r="I43" s="17"/>
      <c r="J43" s="18"/>
      <c r="K43" s="72"/>
      <c r="L43" s="57"/>
      <c r="M43" s="65"/>
      <c r="N43" s="7" t="s">
        <v>266</v>
      </c>
      <c r="O43" s="10"/>
      <c r="P43" s="11"/>
    </row>
    <row r="44" spans="2:16" x14ac:dyDescent="0.25">
      <c r="B44" s="7" t="s">
        <v>145</v>
      </c>
      <c r="C44" s="89"/>
      <c r="D44" s="43" t="s">
        <v>250</v>
      </c>
      <c r="E44" s="1" t="s">
        <v>40</v>
      </c>
      <c r="F44" s="2">
        <v>6000</v>
      </c>
      <c r="G44" s="9">
        <v>2</v>
      </c>
      <c r="H44" s="51"/>
      <c r="I44" s="17"/>
      <c r="J44" s="18"/>
      <c r="K44" s="72"/>
      <c r="L44" s="57"/>
      <c r="M44" s="65"/>
      <c r="N44" s="7" t="s">
        <v>267</v>
      </c>
      <c r="O44" s="10"/>
      <c r="P44" s="11"/>
    </row>
    <row r="45" spans="2:16" ht="15.75" thickBot="1" x14ac:dyDescent="0.3">
      <c r="B45" s="8" t="s">
        <v>146</v>
      </c>
      <c r="C45" s="44" t="s">
        <v>268</v>
      </c>
      <c r="D45" s="44" t="s">
        <v>270</v>
      </c>
      <c r="E45" s="4" t="s">
        <v>37</v>
      </c>
      <c r="F45" s="5">
        <v>20000</v>
      </c>
      <c r="G45" s="40">
        <v>11</v>
      </c>
      <c r="H45" s="56"/>
      <c r="I45" s="38"/>
      <c r="J45" s="39"/>
      <c r="K45" s="73"/>
      <c r="L45" s="50"/>
      <c r="M45" s="22"/>
      <c r="N45" s="8" t="s">
        <v>269</v>
      </c>
      <c r="O45" s="12"/>
      <c r="P45" s="3"/>
    </row>
    <row r="46" spans="2:16" ht="15.75" thickBot="1" x14ac:dyDescent="0.3">
      <c r="I46" s="25">
        <f>SUM(I6:I45)</f>
        <v>0</v>
      </c>
      <c r="J46" s="26">
        <f>SUM(J6:J45)</f>
        <v>0</v>
      </c>
      <c r="L46" s="27">
        <f>SUM(L6:L45)</f>
        <v>0</v>
      </c>
      <c r="M46" s="28">
        <f>SUM(M6:M45)</f>
        <v>0</v>
      </c>
      <c r="O46" s="29">
        <f>SUM(O6:O45)</f>
        <v>0</v>
      </c>
      <c r="P46" s="30">
        <f>SUM(P6:P45)</f>
        <v>0</v>
      </c>
    </row>
    <row r="47" spans="2:16" ht="15.75" thickBot="1" x14ac:dyDescent="0.3"/>
    <row r="48" spans="2:16" ht="15.75" thickBot="1" x14ac:dyDescent="0.3">
      <c r="B48" s="75" t="s">
        <v>161</v>
      </c>
      <c r="C48" s="96"/>
      <c r="D48" s="96"/>
      <c r="E48" s="96"/>
      <c r="F48" s="96"/>
      <c r="G48" s="97"/>
    </row>
    <row r="49" spans="2:7" ht="15.75" thickBot="1" x14ac:dyDescent="0.3">
      <c r="B49" s="14" t="s">
        <v>48</v>
      </c>
      <c r="C49" s="15" t="s">
        <v>156</v>
      </c>
      <c r="D49" s="15"/>
      <c r="E49" s="107" t="s">
        <v>159</v>
      </c>
      <c r="F49" s="108"/>
      <c r="G49" s="109"/>
    </row>
    <row r="50" spans="2:7" ht="15.75" thickBot="1" x14ac:dyDescent="0.3">
      <c r="B50" s="23" t="s">
        <v>259</v>
      </c>
      <c r="C50" s="24" t="s">
        <v>157</v>
      </c>
      <c r="D50" s="41"/>
      <c r="E50" s="110">
        <v>0</v>
      </c>
      <c r="F50" s="111"/>
      <c r="G50" s="112"/>
    </row>
    <row r="51" spans="2:7" ht="15.75" thickBot="1" x14ac:dyDescent="0.3">
      <c r="B51" s="23" t="s">
        <v>260</v>
      </c>
      <c r="C51" s="24" t="s">
        <v>158</v>
      </c>
      <c r="D51" s="42"/>
      <c r="E51" s="104"/>
      <c r="F51" s="105"/>
      <c r="G51" s="106"/>
    </row>
    <row r="52" spans="2:7" ht="15.75" thickBot="1" x14ac:dyDescent="0.3">
      <c r="B52" s="23" t="s">
        <v>273</v>
      </c>
      <c r="C52" s="24" t="s">
        <v>147</v>
      </c>
      <c r="D52" s="42"/>
      <c r="E52" s="93">
        <v>0</v>
      </c>
      <c r="F52" s="94"/>
      <c r="G52" s="95"/>
    </row>
  </sheetData>
  <mergeCells count="16">
    <mergeCell ref="B48:G48"/>
    <mergeCell ref="E49:G49"/>
    <mergeCell ref="E50:G50"/>
    <mergeCell ref="E51:G51"/>
    <mergeCell ref="E52:G52"/>
    <mergeCell ref="C40:C44"/>
    <mergeCell ref="B3:P3"/>
    <mergeCell ref="C30:C33"/>
    <mergeCell ref="C34:C37"/>
    <mergeCell ref="C19:C22"/>
    <mergeCell ref="B4:G4"/>
    <mergeCell ref="C14:C17"/>
    <mergeCell ref="N4:P4"/>
    <mergeCell ref="C8:C11"/>
    <mergeCell ref="K4:M4"/>
    <mergeCell ref="H4:J4"/>
  </mergeCells>
  <phoneticPr fontId="5" type="noConversion"/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 Year</vt:lpstr>
      <vt:lpstr>Option Year 1</vt:lpstr>
      <vt:lpstr>Option Year 2</vt:lpstr>
      <vt:lpstr>'Base Year'!Print_Area</vt:lpstr>
      <vt:lpstr>'Option Year 1'!Print_Area</vt:lpstr>
      <vt:lpstr>'Option Year 2'!Print_Area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daniel.w.collins</dc:creator>
  <cp:lastModifiedBy>Brad Rasmussen</cp:lastModifiedBy>
  <cp:lastPrinted>2024-06-17T13:10:02Z</cp:lastPrinted>
  <dcterms:created xsi:type="dcterms:W3CDTF">2021-09-09T13:33:07Z</dcterms:created>
  <dcterms:modified xsi:type="dcterms:W3CDTF">2024-06-17T13:11:48Z</dcterms:modified>
</cp:coreProperties>
</file>